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aturday_School_Maths_Tuition_Project\"/>
    </mc:Choice>
  </mc:AlternateContent>
  <xr:revisionPtr revIDLastSave="0" documentId="13_ncr:1_{6FC019CB-7FCB-408E-AEBF-59225B2C9DB5}" xr6:coauthVersionLast="47" xr6:coauthVersionMax="47" xr10:uidLastSave="{00000000-0000-0000-0000-000000000000}"/>
  <bookViews>
    <workbookView xWindow="-108" yWindow="-108" windowWidth="23256" windowHeight="12576" xr2:uid="{1663D2FD-651C-4DD7-BD18-B4E9675AC7E3}"/>
  </bookViews>
  <sheets>
    <sheet name="GROUP_8_" sheetId="1" r:id="rId1"/>
    <sheet name="GROUP_9_" sheetId="6" r:id="rId2"/>
    <sheet name="GROUP_10_" sheetId="3" r:id="rId3"/>
    <sheet name="MATHSLITERACY" sheetId="8" r:id="rId4"/>
    <sheet name="ALL GROUPS" sheetId="4" r:id="rId5"/>
    <sheet name="TUTORS" sheetId="5" r:id="rId6"/>
    <sheet name="Learner_Tutor_RATIO" sheetId="7" r:id="rId7"/>
    <sheet name="Feuil4" sheetId="11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1" i="4" l="1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K15" i="7"/>
  <c r="H15" i="4"/>
  <c r="I15" i="7"/>
  <c r="G15" i="4"/>
  <c r="G15" i="7"/>
  <c r="F15" i="4"/>
  <c r="E15" i="7"/>
  <c r="E15" i="4"/>
  <c r="G266" i="1"/>
  <c r="H266" i="1"/>
  <c r="I266" i="1"/>
  <c r="F266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6" i="1"/>
  <c r="K13" i="7"/>
  <c r="H13" i="4"/>
  <c r="I13" i="7"/>
  <c r="G13" i="4"/>
  <c r="G13" i="7"/>
  <c r="F13" i="4"/>
  <c r="E13" i="7"/>
  <c r="E13" i="4"/>
  <c r="G186" i="1"/>
  <c r="H186" i="1"/>
  <c r="I186" i="1"/>
  <c r="F186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6" i="1"/>
  <c r="F86" i="1"/>
  <c r="E11" i="4"/>
  <c r="G86" i="1"/>
  <c r="F11" i="4"/>
  <c r="H86" i="1"/>
  <c r="G11" i="4"/>
  <c r="I86" i="1"/>
  <c r="H11" i="4"/>
  <c r="F152" i="1"/>
  <c r="E12" i="4"/>
  <c r="G152" i="1"/>
  <c r="F12" i="4"/>
  <c r="H152" i="1"/>
  <c r="G12" i="4"/>
  <c r="I152" i="1"/>
  <c r="H12" i="4"/>
  <c r="F229" i="1"/>
  <c r="E14" i="4"/>
  <c r="G229" i="1"/>
  <c r="F14" i="4"/>
  <c r="H229" i="1"/>
  <c r="G14" i="4"/>
  <c r="I229" i="1"/>
  <c r="H14" i="4"/>
  <c r="F311" i="1"/>
  <c r="E16" i="4"/>
  <c r="G311" i="1"/>
  <c r="F16" i="4"/>
  <c r="H311" i="1"/>
  <c r="G16" i="4"/>
  <c r="I311" i="1"/>
  <c r="H16" i="4"/>
  <c r="F47" i="1"/>
  <c r="E10" i="4"/>
  <c r="E25" i="4"/>
  <c r="G47" i="1"/>
  <c r="F10" i="4"/>
  <c r="F25" i="4"/>
  <c r="H47" i="1"/>
  <c r="G10" i="4"/>
  <c r="G25" i="4"/>
  <c r="I47" i="1"/>
  <c r="H10" i="4"/>
  <c r="H25" i="4"/>
  <c r="K24" i="7"/>
  <c r="H24" i="4"/>
  <c r="I57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7" i="3"/>
  <c r="AM43" i="3"/>
  <c r="I41" i="3"/>
  <c r="K23" i="7"/>
  <c r="H23" i="4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F41" i="3"/>
  <c r="G41" i="3"/>
  <c r="H41" i="3"/>
  <c r="AM41" i="3"/>
  <c r="K22" i="7"/>
  <c r="H22" i="4"/>
  <c r="I209" i="6"/>
  <c r="AM174" i="6"/>
  <c r="AM175" i="6"/>
  <c r="AM176" i="6"/>
  <c r="AM177" i="6"/>
  <c r="AM178" i="6"/>
  <c r="AM179" i="6"/>
  <c r="AM180" i="6"/>
  <c r="AM181" i="6"/>
  <c r="AM182" i="6"/>
  <c r="AM183" i="6"/>
  <c r="AM184" i="6"/>
  <c r="AM185" i="6"/>
  <c r="AM186" i="6"/>
  <c r="AM187" i="6"/>
  <c r="AM188" i="6"/>
  <c r="AM189" i="6"/>
  <c r="AM190" i="6"/>
  <c r="AM191" i="6"/>
  <c r="AM192" i="6"/>
  <c r="AM193" i="6"/>
  <c r="AM194" i="6"/>
  <c r="AM195" i="6"/>
  <c r="AM196" i="6"/>
  <c r="AM197" i="6"/>
  <c r="AM198" i="6"/>
  <c r="AM199" i="6"/>
  <c r="AM200" i="6"/>
  <c r="AM201" i="6"/>
  <c r="AM202" i="6"/>
  <c r="AM203" i="6"/>
  <c r="AM204" i="6"/>
  <c r="AM205" i="6"/>
  <c r="AM206" i="6"/>
  <c r="AM207" i="6"/>
  <c r="AM209" i="6"/>
  <c r="H209" i="6"/>
  <c r="F209" i="6"/>
  <c r="K21" i="7"/>
  <c r="H21" i="4"/>
  <c r="AM137" i="6"/>
  <c r="AM138" i="6"/>
  <c r="AM139" i="6"/>
  <c r="AM140" i="6"/>
  <c r="AM141" i="6"/>
  <c r="AM142" i="6"/>
  <c r="AM143" i="6"/>
  <c r="AM144" i="6"/>
  <c r="AM145" i="6"/>
  <c r="AM146" i="6"/>
  <c r="AM147" i="6"/>
  <c r="AM148" i="6"/>
  <c r="AM149" i="6"/>
  <c r="AM150" i="6"/>
  <c r="AM151" i="6"/>
  <c r="AM152" i="6"/>
  <c r="AM153" i="6"/>
  <c r="AM154" i="6"/>
  <c r="AM155" i="6"/>
  <c r="AM156" i="6"/>
  <c r="AM157" i="6"/>
  <c r="AM158" i="6"/>
  <c r="AM159" i="6"/>
  <c r="AM160" i="6"/>
  <c r="AM161" i="6"/>
  <c r="AM162" i="6"/>
  <c r="AM163" i="6"/>
  <c r="AM164" i="6"/>
  <c r="AM165" i="6"/>
  <c r="AM166" i="6"/>
  <c r="AM167" i="6"/>
  <c r="AM168" i="6"/>
  <c r="AM169" i="6"/>
  <c r="AM171" i="6"/>
  <c r="I171" i="6"/>
  <c r="I134" i="6"/>
  <c r="K20" i="7"/>
  <c r="H20" i="4"/>
  <c r="AM106" i="6"/>
  <c r="AM107" i="6"/>
  <c r="AM108" i="6"/>
  <c r="AM109" i="6"/>
  <c r="AM110" i="6"/>
  <c r="AM111" i="6"/>
  <c r="AM112" i="6"/>
  <c r="AM113" i="6"/>
  <c r="AM114" i="6"/>
  <c r="AM115" i="6"/>
  <c r="AM116" i="6"/>
  <c r="AM117" i="6"/>
  <c r="AM118" i="6"/>
  <c r="AM119" i="6"/>
  <c r="AM120" i="6"/>
  <c r="AM121" i="6"/>
  <c r="AM122" i="6"/>
  <c r="AM123" i="6"/>
  <c r="AM124" i="6"/>
  <c r="AM125" i="6"/>
  <c r="AM126" i="6"/>
  <c r="AM127" i="6"/>
  <c r="AM128" i="6"/>
  <c r="AM129" i="6"/>
  <c r="AM130" i="6"/>
  <c r="AM131" i="6"/>
  <c r="AM132" i="6"/>
  <c r="F134" i="6"/>
  <c r="G134" i="6"/>
  <c r="H134" i="6"/>
  <c r="AM134" i="6"/>
  <c r="I103" i="6"/>
  <c r="K19" i="7"/>
  <c r="H19" i="4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M82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M97" i="6"/>
  <c r="AM98" i="6"/>
  <c r="AM99" i="6"/>
  <c r="AM100" i="6"/>
  <c r="AM101" i="6"/>
  <c r="F103" i="6"/>
  <c r="G103" i="6"/>
  <c r="H103" i="6"/>
  <c r="AM103" i="6"/>
  <c r="I65" i="6"/>
  <c r="K18" i="7"/>
  <c r="H18" i="4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55" i="6"/>
  <c r="AM56" i="6"/>
  <c r="AM57" i="6"/>
  <c r="AM58" i="6"/>
  <c r="AM59" i="6"/>
  <c r="AM60" i="6"/>
  <c r="AM61" i="6"/>
  <c r="AM62" i="6"/>
  <c r="AM63" i="6"/>
  <c r="F65" i="6"/>
  <c r="G65" i="6"/>
  <c r="H65" i="6"/>
  <c r="AM65" i="6"/>
  <c r="I31" i="6"/>
  <c r="K17" i="7"/>
  <c r="H17" i="4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H31" i="6"/>
  <c r="F31" i="6"/>
  <c r="G31" i="6"/>
  <c r="AM31" i="6"/>
  <c r="K16" i="7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1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9" i="1"/>
  <c r="K14" i="7"/>
  <c r="K12" i="7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2" i="1"/>
  <c r="K11" i="7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6" i="1"/>
  <c r="AM41" i="1"/>
  <c r="K10" i="7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2" i="1"/>
  <c r="AM43" i="1"/>
  <c r="AM44" i="1"/>
  <c r="AM45" i="1"/>
  <c r="AM47" i="1"/>
  <c r="AM154" i="1"/>
  <c r="F17" i="4"/>
  <c r="G17" i="4"/>
  <c r="E17" i="4"/>
  <c r="E18" i="4"/>
  <c r="F18" i="4"/>
  <c r="G18" i="4"/>
  <c r="E19" i="4"/>
  <c r="F19" i="4"/>
  <c r="G19" i="4"/>
  <c r="E20" i="4"/>
  <c r="F20" i="4"/>
  <c r="G20" i="4"/>
  <c r="F171" i="6"/>
  <c r="E21" i="4"/>
  <c r="G171" i="6"/>
  <c r="F21" i="4"/>
  <c r="H171" i="6"/>
  <c r="G21" i="4"/>
  <c r="E22" i="4"/>
  <c r="G209" i="6"/>
  <c r="F22" i="4"/>
  <c r="G22" i="4"/>
  <c r="E23" i="4"/>
  <c r="F23" i="4"/>
  <c r="G23" i="4"/>
  <c r="F57" i="3"/>
  <c r="E24" i="4"/>
  <c r="G57" i="3"/>
  <c r="F24" i="4"/>
  <c r="H57" i="3"/>
  <c r="G24" i="4"/>
  <c r="I24" i="7"/>
  <c r="I23" i="7"/>
  <c r="I22" i="7"/>
  <c r="I21" i="7"/>
  <c r="I20" i="7"/>
  <c r="I19" i="7"/>
  <c r="I18" i="7"/>
  <c r="I17" i="7"/>
  <c r="I16" i="7"/>
  <c r="I14" i="7"/>
  <c r="I12" i="7"/>
  <c r="I11" i="7"/>
  <c r="AM11" i="1"/>
  <c r="F25" i="7"/>
  <c r="E10" i="7"/>
  <c r="E11" i="7"/>
  <c r="E12" i="7"/>
  <c r="E14" i="7"/>
  <c r="E16" i="7"/>
  <c r="E17" i="7"/>
  <c r="E18" i="7"/>
  <c r="E19" i="7"/>
  <c r="E20" i="7"/>
  <c r="E21" i="7"/>
  <c r="E22" i="7"/>
  <c r="E23" i="7"/>
  <c r="E24" i="7"/>
  <c r="E25" i="7"/>
  <c r="G10" i="7"/>
  <c r="G11" i="7"/>
  <c r="G12" i="7"/>
  <c r="G14" i="7"/>
  <c r="G16" i="7"/>
  <c r="G17" i="7"/>
  <c r="G18" i="7"/>
  <c r="G19" i="7"/>
  <c r="G20" i="7"/>
  <c r="G21" i="7"/>
  <c r="G22" i="7"/>
  <c r="G23" i="7"/>
  <c r="G24" i="7"/>
  <c r="G25" i="7"/>
  <c r="I10" i="7"/>
  <c r="G26" i="8"/>
  <c r="AM10" i="3"/>
  <c r="AM173" i="6"/>
  <c r="AM136" i="6"/>
  <c r="AM105" i="6"/>
  <c r="AM67" i="6"/>
  <c r="AM33" i="6"/>
  <c r="AM10" i="6"/>
  <c r="AM268" i="1"/>
  <c r="AM188" i="1"/>
  <c r="AM231" i="1"/>
  <c r="AM88" i="1"/>
  <c r="AM49" i="1"/>
  <c r="AL10" i="4"/>
</calcChain>
</file>

<file path=xl/sharedStrings.xml><?xml version="1.0" encoding="utf-8"?>
<sst xmlns="http://schemas.openxmlformats.org/spreadsheetml/2006/main" count="2026" uniqueCount="971">
  <si>
    <t>MARCH</t>
  </si>
  <si>
    <t>APRIL</t>
  </si>
  <si>
    <t>Student No</t>
  </si>
  <si>
    <t>SURNAME</t>
  </si>
  <si>
    <t>NAME</t>
  </si>
  <si>
    <t>GROUP</t>
  </si>
  <si>
    <t>MAY</t>
  </si>
  <si>
    <t>JUNE</t>
  </si>
  <si>
    <t>JULY</t>
  </si>
  <si>
    <t>AUGUST</t>
  </si>
  <si>
    <t>SEPTEMBER</t>
  </si>
  <si>
    <t xml:space="preserve">               UMHLATUZANA EDUCATION FUND</t>
  </si>
  <si>
    <t>8A</t>
  </si>
  <si>
    <t>Yazid</t>
  </si>
  <si>
    <t>DUNN</t>
  </si>
  <si>
    <t>Israel</t>
  </si>
  <si>
    <t>GREEN</t>
  </si>
  <si>
    <t>HAMMOND</t>
  </si>
  <si>
    <t>Shezi</t>
  </si>
  <si>
    <t>OWETHU</t>
  </si>
  <si>
    <t>WASSINK</t>
  </si>
  <si>
    <t>GABAGAS</t>
  </si>
  <si>
    <t>Tyler</t>
  </si>
  <si>
    <t>Skyla</t>
  </si>
  <si>
    <t>PETERS</t>
  </si>
  <si>
    <t>STOCKER</t>
  </si>
  <si>
    <t>Teziel</t>
  </si>
  <si>
    <t>Kylee</t>
  </si>
  <si>
    <t>FORTUIN</t>
  </si>
  <si>
    <t>Leo</t>
  </si>
  <si>
    <t>RICKS</t>
  </si>
  <si>
    <t>NGUBANE</t>
  </si>
  <si>
    <t>Luyanda</t>
  </si>
  <si>
    <t>CLOETE</t>
  </si>
  <si>
    <t>Ansley</t>
  </si>
  <si>
    <t>MORGAN</t>
  </si>
  <si>
    <t>Demeze</t>
  </si>
  <si>
    <t>MEIJOLA</t>
  </si>
  <si>
    <t>Aphiwe</t>
  </si>
  <si>
    <t>GILDEN</t>
  </si>
  <si>
    <t>Caleb</t>
  </si>
  <si>
    <t>Hlongwa</t>
  </si>
  <si>
    <t>HENLEY</t>
  </si>
  <si>
    <t>MILLER</t>
  </si>
  <si>
    <t>Quadin</t>
  </si>
  <si>
    <t>GAMBU</t>
  </si>
  <si>
    <t>WILLIAMS</t>
  </si>
  <si>
    <t>Kwanele</t>
  </si>
  <si>
    <t>MBOTHWE</t>
  </si>
  <si>
    <t>Ndumiso</t>
  </si>
  <si>
    <t>BIYASE</t>
  </si>
  <si>
    <t>Skhanyiso</t>
  </si>
  <si>
    <t>MTHEMBA</t>
  </si>
  <si>
    <t>Asanda</t>
  </si>
  <si>
    <t>TOTAL</t>
  </si>
  <si>
    <t>8B</t>
  </si>
  <si>
    <t>TUTORS</t>
  </si>
  <si>
    <t>SIKHAKHANE</t>
  </si>
  <si>
    <t>Nonjabulo</t>
  </si>
  <si>
    <t>Jasmine</t>
  </si>
  <si>
    <t>RASMERI</t>
  </si>
  <si>
    <t>Malwande</t>
  </si>
  <si>
    <t>PHOSWA</t>
  </si>
  <si>
    <t>Awande</t>
  </si>
  <si>
    <t>MALIMBA</t>
  </si>
  <si>
    <t>Emihle</t>
  </si>
  <si>
    <t>NGCOBO</t>
  </si>
  <si>
    <t>Nqobile</t>
  </si>
  <si>
    <t>LEPHATSI</t>
  </si>
  <si>
    <t>Nyakallo</t>
  </si>
  <si>
    <t>NZUZA</t>
  </si>
  <si>
    <t>Payton</t>
  </si>
  <si>
    <t>Nokubonga</t>
  </si>
  <si>
    <t>Jacob B</t>
  </si>
  <si>
    <t>SHANGAS</t>
  </si>
  <si>
    <t>Thobani</t>
  </si>
  <si>
    <t>KHULUSE</t>
  </si>
  <si>
    <t>Olwethu</t>
  </si>
  <si>
    <t>XABA</t>
  </si>
  <si>
    <t>Andile</t>
  </si>
  <si>
    <t>DONGWE</t>
  </si>
  <si>
    <t>Nolundi</t>
  </si>
  <si>
    <t>NGCUNGAMA</t>
  </si>
  <si>
    <t>Nduduzo</t>
  </si>
  <si>
    <t>BIGGAS</t>
  </si>
  <si>
    <t>Alston</t>
  </si>
  <si>
    <t>CLOTE</t>
  </si>
  <si>
    <t>Nhlanhla</t>
  </si>
  <si>
    <t>BUTHELEZI</t>
  </si>
  <si>
    <t>VIDIMA</t>
  </si>
  <si>
    <t>Siyabonga</t>
  </si>
  <si>
    <t>MOKHELE</t>
  </si>
  <si>
    <t>Phathokuhle</t>
  </si>
  <si>
    <t>BLOSE</t>
  </si>
  <si>
    <t>Thandiswa</t>
  </si>
  <si>
    <t>DOLO</t>
  </si>
  <si>
    <t>PHUNGULA</t>
  </si>
  <si>
    <t>Lubanzi</t>
  </si>
  <si>
    <t>Lle-Sean</t>
  </si>
  <si>
    <t>DIAMINI</t>
  </si>
  <si>
    <t>Samkeligiwe</t>
  </si>
  <si>
    <t>Siphesihle</t>
  </si>
  <si>
    <t>MPAMELELO</t>
  </si>
  <si>
    <t>MKHIZE</t>
  </si>
  <si>
    <t>MGWABA</t>
  </si>
  <si>
    <t>8C</t>
  </si>
  <si>
    <t>Siphilile</t>
  </si>
  <si>
    <t>CELE</t>
  </si>
  <si>
    <t>Honey</t>
  </si>
  <si>
    <t>RAWLINS</t>
  </si>
  <si>
    <t>DE ALMEIDA</t>
  </si>
  <si>
    <t>Wendy</t>
  </si>
  <si>
    <t>PALEMAN</t>
  </si>
  <si>
    <t>Leah</t>
  </si>
  <si>
    <t>ARRTS</t>
  </si>
  <si>
    <t>Brooklyn</t>
  </si>
  <si>
    <t>MARILLITI</t>
  </si>
  <si>
    <t>Jayla</t>
  </si>
  <si>
    <t>STAINBANK</t>
  </si>
  <si>
    <t>Chezlynn</t>
  </si>
  <si>
    <t>Ziyanda</t>
  </si>
  <si>
    <t>MAKHATHINI</t>
  </si>
  <si>
    <t>Rayleen</t>
  </si>
  <si>
    <t>JALI</t>
  </si>
  <si>
    <t>Akhona</t>
  </si>
  <si>
    <t>Chloe</t>
  </si>
  <si>
    <t>MTHEMBU</t>
  </si>
  <si>
    <t>Sduduzo</t>
  </si>
  <si>
    <t>ZAZINI</t>
  </si>
  <si>
    <t>Syanda</t>
  </si>
  <si>
    <t>HUGHES</t>
  </si>
  <si>
    <t>Taylon</t>
  </si>
  <si>
    <t>SMITH</t>
  </si>
  <si>
    <t>Mikhail</t>
  </si>
  <si>
    <t>DUGEN</t>
  </si>
  <si>
    <t>Jemay</t>
  </si>
  <si>
    <t>TAYLOR</t>
  </si>
  <si>
    <t>Delon</t>
  </si>
  <si>
    <t>WEBBER</t>
  </si>
  <si>
    <t>Kealyn</t>
  </si>
  <si>
    <t>Quade</t>
  </si>
  <si>
    <t>Jesslyn</t>
  </si>
  <si>
    <t>Napoleon</t>
  </si>
  <si>
    <t>Taelym</t>
  </si>
  <si>
    <t>Jamal</t>
  </si>
  <si>
    <t>STRUCHAN</t>
  </si>
  <si>
    <t>Darren</t>
  </si>
  <si>
    <t>MILASE</t>
  </si>
  <si>
    <t>Taelese</t>
  </si>
  <si>
    <t>FAYERS</t>
  </si>
  <si>
    <t>Tilliaya</t>
  </si>
  <si>
    <t>STEVENS</t>
  </si>
  <si>
    <t>Cassidy</t>
  </si>
  <si>
    <t>GORDON</t>
  </si>
  <si>
    <t>Cherece</t>
  </si>
  <si>
    <t>JASSON</t>
  </si>
  <si>
    <t>Keolin</t>
  </si>
  <si>
    <t>8D</t>
  </si>
  <si>
    <t>ASTHANDILE</t>
  </si>
  <si>
    <t>Miya</t>
  </si>
  <si>
    <t>TSIRELETSO</t>
  </si>
  <si>
    <t>Molomo</t>
  </si>
  <si>
    <t>MOKOENA</t>
  </si>
  <si>
    <t>MBELE</t>
  </si>
  <si>
    <t>Siphile</t>
  </si>
  <si>
    <t>CHINOBUA</t>
  </si>
  <si>
    <t>Tanaka</t>
  </si>
  <si>
    <t>MBHELE</t>
  </si>
  <si>
    <t>Mendy</t>
  </si>
  <si>
    <t>NHLANGULELA</t>
  </si>
  <si>
    <t>BULOSE</t>
  </si>
  <si>
    <t>Noluthando</t>
  </si>
  <si>
    <t>Philasande</t>
  </si>
  <si>
    <t>HADEBE</t>
  </si>
  <si>
    <t>Mpilonhle</t>
  </si>
  <si>
    <t>Syabonga</t>
  </si>
  <si>
    <t>MKWENA</t>
  </si>
  <si>
    <t>SIBULAWA</t>
  </si>
  <si>
    <t>Kamvalethu</t>
  </si>
  <si>
    <t xml:space="preserve">Bandile </t>
  </si>
  <si>
    <t>JACOBS</t>
  </si>
  <si>
    <t>Bradlyn</t>
  </si>
  <si>
    <t>Fezeka</t>
  </si>
  <si>
    <t>Aphile</t>
  </si>
  <si>
    <t>8E</t>
  </si>
  <si>
    <t>MHOTA</t>
  </si>
  <si>
    <t>Mislenuhle</t>
  </si>
  <si>
    <t>MATHE</t>
  </si>
  <si>
    <t>Ayanda</t>
  </si>
  <si>
    <t>LAWRENCE</t>
  </si>
  <si>
    <t>Aaliyah</t>
  </si>
  <si>
    <t>NKOMO</t>
  </si>
  <si>
    <t>Aphelele</t>
  </si>
  <si>
    <t>?</t>
  </si>
  <si>
    <t>NAHLANRIDAKA</t>
  </si>
  <si>
    <t>Stanwe</t>
  </si>
  <si>
    <t>MAKHOALI</t>
  </si>
  <si>
    <t>Litebono</t>
  </si>
  <si>
    <t>BLOM</t>
  </si>
  <si>
    <t>Saziwe</t>
  </si>
  <si>
    <t>MAWALA</t>
  </si>
  <si>
    <t>Nyanda</t>
  </si>
  <si>
    <t>MOHAPI</t>
  </si>
  <si>
    <t>Thato</t>
  </si>
  <si>
    <t>MBINGWA</t>
  </si>
  <si>
    <t>Noluthande</t>
  </si>
  <si>
    <t>ZUNGU</t>
  </si>
  <si>
    <t>Langelihle</t>
  </si>
  <si>
    <t>SHABALALA</t>
  </si>
  <si>
    <t>Luthando</t>
  </si>
  <si>
    <t>Bagcinale</t>
  </si>
  <si>
    <t>PONI</t>
  </si>
  <si>
    <t>Sonwabile</t>
  </si>
  <si>
    <t>Mlondi</t>
  </si>
  <si>
    <t>MSIMONGA</t>
  </si>
  <si>
    <t>ZWANE</t>
  </si>
  <si>
    <t>Siphokazi</t>
  </si>
  <si>
    <t>MAHLANGU</t>
  </si>
  <si>
    <t>Okuhle</t>
  </si>
  <si>
    <t>MLEHWANAZI</t>
  </si>
  <si>
    <t>Lubhando</t>
  </si>
  <si>
    <t>GUMA</t>
  </si>
  <si>
    <t>Sphesinie</t>
  </si>
  <si>
    <t>GUMEDE</t>
  </si>
  <si>
    <t>Samkelo</t>
  </si>
  <si>
    <t>8F</t>
  </si>
  <si>
    <t>BERESFORD</t>
  </si>
  <si>
    <t>DLAMINI</t>
  </si>
  <si>
    <t>MOLISE</t>
  </si>
  <si>
    <t>Mapule</t>
  </si>
  <si>
    <t>MAKHAZA</t>
  </si>
  <si>
    <t>Minenhle</t>
  </si>
  <si>
    <t>KYBONE</t>
  </si>
  <si>
    <t>Solomuzi</t>
  </si>
  <si>
    <t>MOOSA</t>
  </si>
  <si>
    <t>Rizaa</t>
  </si>
  <si>
    <t>STANLEY</t>
  </si>
  <si>
    <t>Robin</t>
  </si>
  <si>
    <t>Panzuezo</t>
  </si>
  <si>
    <t>MAMELA</t>
  </si>
  <si>
    <t>Sboniso</t>
  </si>
  <si>
    <t>MPONTSHANE</t>
  </si>
  <si>
    <t>NDLOVU</t>
  </si>
  <si>
    <t>Sarah</t>
  </si>
  <si>
    <t>MCHOLWES</t>
  </si>
  <si>
    <t>Asinakho</t>
  </si>
  <si>
    <t>Charmaine</t>
  </si>
  <si>
    <t>SHOZI</t>
  </si>
  <si>
    <t>Thando</t>
  </si>
  <si>
    <t>8G</t>
  </si>
  <si>
    <t>THAMDO</t>
  </si>
  <si>
    <t>SBAHLE</t>
  </si>
  <si>
    <t>Mkhize</t>
  </si>
  <si>
    <t>VALOSHIYA</t>
  </si>
  <si>
    <t>Smitumeia</t>
  </si>
  <si>
    <t>Sindiswa</t>
  </si>
  <si>
    <t>MKIZE</t>
  </si>
  <si>
    <t>Thembinkosi</t>
  </si>
  <si>
    <t>MHLONG</t>
  </si>
  <si>
    <t>Snalithembe</t>
  </si>
  <si>
    <t>MFEKA</t>
  </si>
  <si>
    <t>SOKHELA</t>
  </si>
  <si>
    <t>MOHLAKOANA</t>
  </si>
  <si>
    <t>THAFENI</t>
  </si>
  <si>
    <t>Amahle</t>
  </si>
  <si>
    <t>SIMANGO</t>
  </si>
  <si>
    <t>Anek M</t>
  </si>
  <si>
    <t>NTSHABA</t>
  </si>
  <si>
    <t>Abongile</t>
  </si>
  <si>
    <t>Adilah</t>
  </si>
  <si>
    <t>ZITHA</t>
  </si>
  <si>
    <t>Sphazinle</t>
  </si>
  <si>
    <t>MALINGA</t>
  </si>
  <si>
    <t>SIBUSISIWE</t>
  </si>
  <si>
    <t>Mjoli</t>
  </si>
  <si>
    <t>CHAKAZA</t>
  </si>
  <si>
    <t>Nyasha</t>
  </si>
  <si>
    <t>Mpilwenhle</t>
  </si>
  <si>
    <t>ANAKHO</t>
  </si>
  <si>
    <t>Mawundu</t>
  </si>
  <si>
    <t>DUBE</t>
  </si>
  <si>
    <t>Mzamo</t>
  </si>
  <si>
    <t>JWAQA</t>
  </si>
  <si>
    <t>Lumkani</t>
  </si>
  <si>
    <t>CHABANA</t>
  </si>
  <si>
    <t>Knotsang</t>
  </si>
  <si>
    <t>MYEZA</t>
  </si>
  <si>
    <t>MAGWAZA</t>
  </si>
  <si>
    <t>Snakhokonks</t>
  </si>
  <si>
    <t>CEBANE</t>
  </si>
  <si>
    <t>Lindokahle</t>
  </si>
  <si>
    <t>MAHLABA</t>
  </si>
  <si>
    <t>Tmabo</t>
  </si>
  <si>
    <t>JONKOLO</t>
  </si>
  <si>
    <t>MSOMI</t>
  </si>
  <si>
    <t>Qiniso</t>
  </si>
  <si>
    <t>SHEZI</t>
  </si>
  <si>
    <t>Aphiewe</t>
  </si>
  <si>
    <t>DEYI</t>
  </si>
  <si>
    <t>Lindokuhle</t>
  </si>
  <si>
    <t>Mhlengi</t>
  </si>
  <si>
    <t>MAGUDU</t>
  </si>
  <si>
    <t>Mnqobi</t>
  </si>
  <si>
    <t>9A</t>
  </si>
  <si>
    <t>Markel</t>
  </si>
  <si>
    <t>NENE</t>
  </si>
  <si>
    <t>Sbonakaliso</t>
  </si>
  <si>
    <t>BIGGARS</t>
  </si>
  <si>
    <t>FYNN</t>
  </si>
  <si>
    <t>Shervondre</t>
  </si>
  <si>
    <t>Regieter</t>
  </si>
  <si>
    <t>METH</t>
  </si>
  <si>
    <t>GAFOOR</t>
  </si>
  <si>
    <t>Ronique</t>
  </si>
  <si>
    <t>RADEBE</t>
  </si>
  <si>
    <t>Breyanna</t>
  </si>
  <si>
    <t>ANDREWS</t>
  </si>
  <si>
    <t>Angelo</t>
  </si>
  <si>
    <t>MOODLEY</t>
  </si>
  <si>
    <t>Liam</t>
  </si>
  <si>
    <t>Yamkela</t>
  </si>
  <si>
    <t>NYAUZA</t>
  </si>
  <si>
    <t>Junior</t>
  </si>
  <si>
    <t>Nhlakamipho</t>
  </si>
  <si>
    <t>9B</t>
  </si>
  <si>
    <t>NGWANE</t>
  </si>
  <si>
    <t>NJOKO</t>
  </si>
  <si>
    <t>Angel</t>
  </si>
  <si>
    <t>NIKANI</t>
  </si>
  <si>
    <t>Inamandla</t>
  </si>
  <si>
    <t>MZIMANDE</t>
  </si>
  <si>
    <t>Zanele</t>
  </si>
  <si>
    <t>Sisho</t>
  </si>
  <si>
    <t>MTHIMKHYLU</t>
  </si>
  <si>
    <t>Akhana</t>
  </si>
  <si>
    <t>ANDERSON</t>
  </si>
  <si>
    <t>Tylin</t>
  </si>
  <si>
    <t>COUCH</t>
  </si>
  <si>
    <t>Liah</t>
  </si>
  <si>
    <t>Keisha</t>
  </si>
  <si>
    <t>MOTA</t>
  </si>
  <si>
    <t>MONGULANE</t>
  </si>
  <si>
    <t>Gordon</t>
  </si>
  <si>
    <t>SELLO</t>
  </si>
  <si>
    <t>MNYAWE</t>
  </si>
  <si>
    <t>Thubehinle</t>
  </si>
  <si>
    <t>Lawrence</t>
  </si>
  <si>
    <t>Nelisa</t>
  </si>
  <si>
    <t>MDABE</t>
  </si>
  <si>
    <t>Nothando</t>
  </si>
  <si>
    <t>Bandile</t>
  </si>
  <si>
    <t>MSIYA</t>
  </si>
  <si>
    <t>Candy</t>
  </si>
  <si>
    <t>KHUMALO</t>
  </si>
  <si>
    <t>9C</t>
  </si>
  <si>
    <t>Nomhlangano</t>
  </si>
  <si>
    <t>FORD</t>
  </si>
  <si>
    <t>Dylon</t>
  </si>
  <si>
    <t>MHLONGO</t>
  </si>
  <si>
    <t>Brian</t>
  </si>
  <si>
    <t>STRYDOM</t>
  </si>
  <si>
    <t>Dalron</t>
  </si>
  <si>
    <t>LEMBEDE</t>
  </si>
  <si>
    <t>MJAPHA</t>
  </si>
  <si>
    <t>Alwande</t>
  </si>
  <si>
    <t>Slindokuhle</t>
  </si>
  <si>
    <t>SAWANA</t>
  </si>
  <si>
    <t>Joyce</t>
  </si>
  <si>
    <t>BHENGU</t>
  </si>
  <si>
    <t>Siphosethu</t>
  </si>
  <si>
    <t>XAUKA</t>
  </si>
  <si>
    <t>Zindie</t>
  </si>
  <si>
    <t>GAWEMA</t>
  </si>
  <si>
    <t>Olwethuthando J</t>
  </si>
  <si>
    <t>Thandolwethu</t>
  </si>
  <si>
    <t>MANCI</t>
  </si>
  <si>
    <t>Ntando</t>
  </si>
  <si>
    <t>XULU</t>
  </si>
  <si>
    <t>Selyleko</t>
  </si>
  <si>
    <t>Wandile</t>
  </si>
  <si>
    <t>QUMBISA</t>
  </si>
  <si>
    <t>Ndlimiso</t>
  </si>
  <si>
    <t>MGCOBO</t>
  </si>
  <si>
    <t>Amele</t>
  </si>
  <si>
    <t>MCHUNU</t>
  </si>
  <si>
    <t>SITHEBE</t>
  </si>
  <si>
    <t>MNCWANGO</t>
  </si>
  <si>
    <t>Banele</t>
  </si>
  <si>
    <t>9D</t>
  </si>
  <si>
    <t>MASOABI</t>
  </si>
  <si>
    <t>Rearabetsoe</t>
  </si>
  <si>
    <t>Anele</t>
  </si>
  <si>
    <t>CHONCO</t>
  </si>
  <si>
    <t>ZULU</t>
  </si>
  <si>
    <t>Thabiso</t>
  </si>
  <si>
    <t>Wezi</t>
  </si>
  <si>
    <t>Sbahle</t>
  </si>
  <si>
    <t>Anathi</t>
  </si>
  <si>
    <t>MAKHOBA</t>
  </si>
  <si>
    <t>Snothando</t>
  </si>
  <si>
    <t>ZUMA</t>
  </si>
  <si>
    <t>Elam</t>
  </si>
  <si>
    <t>Asande</t>
  </si>
  <si>
    <t>MEKNEES</t>
  </si>
  <si>
    <t>Melissa Kate</t>
  </si>
  <si>
    <t>MZWAKHE</t>
  </si>
  <si>
    <t>Mfeka</t>
  </si>
  <si>
    <t>MAYEZA</t>
  </si>
  <si>
    <t>Kwanda</t>
  </si>
  <si>
    <t>Smangaliso</t>
  </si>
  <si>
    <t>MBANJWA</t>
  </si>
  <si>
    <t>Swelihle</t>
  </si>
  <si>
    <t>SHANGE</t>
  </si>
  <si>
    <t>Cebolihle</t>
  </si>
  <si>
    <t>9E</t>
  </si>
  <si>
    <t>A</t>
  </si>
  <si>
    <t>B</t>
  </si>
  <si>
    <t>C</t>
  </si>
  <si>
    <t>D</t>
  </si>
  <si>
    <t>E</t>
  </si>
  <si>
    <t>F</t>
  </si>
  <si>
    <t>G</t>
  </si>
  <si>
    <t>(ACCUMULATIVE)</t>
  </si>
  <si>
    <t xml:space="preserve">ALL  GROUPS </t>
  </si>
  <si>
    <t>MBOKAZI</t>
  </si>
  <si>
    <t>ZONDI</t>
  </si>
  <si>
    <t>Sandile</t>
  </si>
  <si>
    <t>ZIHLE</t>
  </si>
  <si>
    <t>MASHAN</t>
  </si>
  <si>
    <t>MAPHUMULO</t>
  </si>
  <si>
    <t>TINGA</t>
  </si>
  <si>
    <t>NSLOOA</t>
  </si>
  <si>
    <t>Amanie</t>
  </si>
  <si>
    <t>NOMBINJA</t>
  </si>
  <si>
    <t>Wamkelwe</t>
  </si>
  <si>
    <t>LUCKY</t>
  </si>
  <si>
    <t>Manoko</t>
  </si>
  <si>
    <t>LUNGELO</t>
  </si>
  <si>
    <t>Mngadi</t>
  </si>
  <si>
    <t>JIYANE</t>
  </si>
  <si>
    <t>Yamkeiwa</t>
  </si>
  <si>
    <t>NGWENYA</t>
  </si>
  <si>
    <t>Boitumelo</t>
  </si>
  <si>
    <t>MIYA</t>
  </si>
  <si>
    <t>Sisanda</t>
  </si>
  <si>
    <t>MPANZA</t>
  </si>
  <si>
    <t>MBAMBO</t>
  </si>
  <si>
    <t>KHOEA</t>
  </si>
  <si>
    <t>Ntethelelo</t>
  </si>
  <si>
    <t>NJIB</t>
  </si>
  <si>
    <t>Mpumelelo</t>
  </si>
  <si>
    <t>Esihle</t>
  </si>
  <si>
    <t>(PER CLASS)</t>
  </si>
  <si>
    <t>TOTAL (PER GROUP)</t>
  </si>
  <si>
    <t>9F</t>
  </si>
  <si>
    <t>NKOKA</t>
  </si>
  <si>
    <t>Asafiko</t>
  </si>
  <si>
    <t>Nonhiakanipho</t>
  </si>
  <si>
    <t>MSANI</t>
  </si>
  <si>
    <t>Lusanda</t>
  </si>
  <si>
    <t>SKHOSANA</t>
  </si>
  <si>
    <t>MASHILO</t>
  </si>
  <si>
    <t>Dineo</t>
  </si>
  <si>
    <t>MTHEMBLI</t>
  </si>
  <si>
    <t>MEHUNU</t>
  </si>
  <si>
    <t>Nomfundo</t>
  </si>
  <si>
    <t>GCAMU</t>
  </si>
  <si>
    <t>Njabulo</t>
  </si>
  <si>
    <t>NTULI</t>
  </si>
  <si>
    <t>Khethukuthula</t>
  </si>
  <si>
    <t>LATHA</t>
  </si>
  <si>
    <t>Sanclisiwe</t>
  </si>
  <si>
    <t>THALENTE</t>
  </si>
  <si>
    <t>Mnyawe</t>
  </si>
  <si>
    <t>Sbulelo</t>
  </si>
  <si>
    <t>SAMKELO</t>
  </si>
  <si>
    <t>Nene</t>
  </si>
  <si>
    <t>HLOPHE</t>
  </si>
  <si>
    <t>Misokuhle</t>
  </si>
  <si>
    <t>Owethu</t>
  </si>
  <si>
    <t>Nolwanda</t>
  </si>
  <si>
    <t>APHELELO</t>
  </si>
  <si>
    <t>Khono</t>
  </si>
  <si>
    <t>10A</t>
  </si>
  <si>
    <t>10B</t>
  </si>
  <si>
    <t>Yolanda</t>
  </si>
  <si>
    <t>CHARLES</t>
  </si>
  <si>
    <t>Shaylin</t>
  </si>
  <si>
    <t>NERO</t>
  </si>
  <si>
    <t>Sian</t>
  </si>
  <si>
    <t>MDLULI</t>
  </si>
  <si>
    <t>Sthelo</t>
  </si>
  <si>
    <t>LINDA</t>
  </si>
  <si>
    <t>Yanelisa</t>
  </si>
  <si>
    <t>CHILI</t>
  </si>
  <si>
    <t>As'Bonge</t>
  </si>
  <si>
    <t>Precious</t>
  </si>
  <si>
    <t>HOODI</t>
  </si>
  <si>
    <t>Ithabeleng</t>
  </si>
  <si>
    <t>DLODIO</t>
  </si>
  <si>
    <t>Thalente</t>
  </si>
  <si>
    <t>GQADA</t>
  </si>
  <si>
    <t>Slindile</t>
  </si>
  <si>
    <t>Syamthanda</t>
  </si>
  <si>
    <t>Tshepiso</t>
  </si>
  <si>
    <t>MTHIYANE</t>
  </si>
  <si>
    <t>Sinqobile</t>
  </si>
  <si>
    <t>MNTAKA</t>
  </si>
  <si>
    <t>Inami</t>
  </si>
  <si>
    <t>NDLOUU</t>
  </si>
  <si>
    <t>Sanelisiwe</t>
  </si>
  <si>
    <t>Fumoni</t>
  </si>
  <si>
    <t>MAKORO</t>
  </si>
  <si>
    <t>Katleho</t>
  </si>
  <si>
    <t>MKHABEHA</t>
  </si>
  <si>
    <t>Ndabezinhle</t>
  </si>
  <si>
    <t>MAKAULA</t>
  </si>
  <si>
    <t>MTHEWELO</t>
  </si>
  <si>
    <t>Mdewe</t>
  </si>
  <si>
    <t>MAGHISHILA</t>
  </si>
  <si>
    <t>Solomzi</t>
  </si>
  <si>
    <t>Nsikayezwe</t>
  </si>
  <si>
    <t>Ntwenhle</t>
  </si>
  <si>
    <t>Sphamandla</t>
  </si>
  <si>
    <t>MNCWANGA</t>
  </si>
  <si>
    <t>Xolani</t>
  </si>
  <si>
    <t>GREVE</t>
  </si>
  <si>
    <t>DAWOOD</t>
  </si>
  <si>
    <t>Junaid</t>
  </si>
  <si>
    <t>Marshall</t>
  </si>
  <si>
    <t>Juanita</t>
  </si>
  <si>
    <t>SANS-SOUCI</t>
  </si>
  <si>
    <t>Tristan</t>
  </si>
  <si>
    <t xml:space="preserve">                                SATURDAY MORNING MATHS TUITION                    2023</t>
  </si>
  <si>
    <t xml:space="preserve">                             SATURDAY MORNING MATHS TUITION                 2023</t>
  </si>
  <si>
    <t xml:space="preserve">                           SATURDAY MORNING MATHS TUITION          2023</t>
  </si>
  <si>
    <t>Slungile</t>
  </si>
  <si>
    <t>TSHIBASE</t>
  </si>
  <si>
    <t>Lethokuhle</t>
  </si>
  <si>
    <t>Regina</t>
  </si>
  <si>
    <t>MTHETHWA</t>
  </si>
  <si>
    <t>MABUYAKHULU</t>
  </si>
  <si>
    <t>King</t>
  </si>
  <si>
    <t>SITHOLE</t>
  </si>
  <si>
    <t>Sizwe</t>
  </si>
  <si>
    <t>RANAKA</t>
  </si>
  <si>
    <t>Lesegolame</t>
  </si>
  <si>
    <t>OLUWASEUM</t>
  </si>
  <si>
    <t>Falaxim</t>
  </si>
  <si>
    <t>Atang</t>
  </si>
  <si>
    <t>Clayton</t>
  </si>
  <si>
    <t>Zwanani</t>
  </si>
  <si>
    <t>MWETU</t>
  </si>
  <si>
    <t>Sfundo</t>
  </si>
  <si>
    <t>MADONSELA</t>
  </si>
  <si>
    <t>TOTAL HOURS       (PER TUTOR)</t>
  </si>
  <si>
    <t>MADUNA</t>
  </si>
  <si>
    <t>JOJO</t>
  </si>
  <si>
    <t>Nompilo</t>
  </si>
  <si>
    <t>Reitumetse</t>
  </si>
  <si>
    <t>Nokubongo</t>
  </si>
  <si>
    <t>Nolwazi</t>
  </si>
  <si>
    <t>Rose</t>
  </si>
  <si>
    <t>Samkolo D</t>
  </si>
  <si>
    <t>Fikile</t>
  </si>
  <si>
    <t>Londeka</t>
  </si>
  <si>
    <t>CARYN*</t>
  </si>
  <si>
    <t>DLAMINI*</t>
  </si>
  <si>
    <t>GWAMANDA*</t>
  </si>
  <si>
    <t>NXELE*</t>
  </si>
  <si>
    <t>KHOZA</t>
  </si>
  <si>
    <t>PLAATJIES</t>
  </si>
  <si>
    <t>POTGIETER</t>
  </si>
  <si>
    <t>REDEBE</t>
  </si>
  <si>
    <t>NBINGO</t>
  </si>
  <si>
    <t>Nkuthalo</t>
  </si>
  <si>
    <t>Bongokuhle</t>
  </si>
  <si>
    <t>GOBO</t>
  </si>
  <si>
    <t>Masibulele</t>
  </si>
  <si>
    <t>GXATWANA</t>
  </si>
  <si>
    <t>MALUNGA</t>
  </si>
  <si>
    <t>MASSINGA</t>
  </si>
  <si>
    <t>Mduduzi Lindelani</t>
  </si>
  <si>
    <t>Ntobeko</t>
  </si>
  <si>
    <t>Malusi</t>
  </si>
  <si>
    <t>MTSHALI</t>
  </si>
  <si>
    <t>Makabongwe</t>
  </si>
  <si>
    <t>Nhlonipho</t>
  </si>
  <si>
    <t>Nokwethemba</t>
  </si>
  <si>
    <t>MAHLAMBI</t>
  </si>
  <si>
    <t>Percy (Lalelani)</t>
  </si>
  <si>
    <t>ZONDO</t>
  </si>
  <si>
    <t>Sihle</t>
  </si>
  <si>
    <t>ADEYEMO</t>
  </si>
  <si>
    <t>Adeyinka Stephen</t>
  </si>
  <si>
    <t>Siboniso</t>
  </si>
  <si>
    <t>CHEMWEND</t>
  </si>
  <si>
    <t>Emmanuel</t>
  </si>
  <si>
    <t>DAVIS</t>
  </si>
  <si>
    <t>Geniel</t>
  </si>
  <si>
    <t>DLADLA</t>
  </si>
  <si>
    <t>FOLARIN</t>
  </si>
  <si>
    <t>Siphamandla</t>
  </si>
  <si>
    <t>TUTOR ID</t>
  </si>
  <si>
    <t xml:space="preserve">TOTAL </t>
  </si>
  <si>
    <t>Dimpho</t>
  </si>
  <si>
    <t>MNGOMA</t>
  </si>
  <si>
    <t>MNQUMENI</t>
  </si>
  <si>
    <t>MWELASE</t>
  </si>
  <si>
    <t>Nolwazi Dineo</t>
  </si>
  <si>
    <t>NGIBA</t>
  </si>
  <si>
    <t>NKOSI</t>
  </si>
  <si>
    <t>Thabile</t>
  </si>
  <si>
    <t>NWOKOYE</t>
  </si>
  <si>
    <t>PNEWA</t>
  </si>
  <si>
    <t>SABASABA</t>
  </si>
  <si>
    <t>Nkeletseng</t>
  </si>
  <si>
    <t>ZIKHALI</t>
  </si>
  <si>
    <t xml:space="preserve">NOT Registered </t>
  </si>
  <si>
    <t>Kendall</t>
  </si>
  <si>
    <t>Farnaz</t>
  </si>
  <si>
    <t>Asiziphanga Yongama</t>
  </si>
  <si>
    <t>Yonella</t>
  </si>
  <si>
    <t>DLOMO</t>
  </si>
  <si>
    <t>Siyamthanda</t>
  </si>
  <si>
    <t>MSINDO</t>
  </si>
  <si>
    <t>Nonsikelela</t>
  </si>
  <si>
    <t>NONSIKELELO</t>
  </si>
  <si>
    <t>Msindo</t>
  </si>
  <si>
    <t>NAZO</t>
  </si>
  <si>
    <t>SITHEMBILE</t>
  </si>
  <si>
    <t>Nkosingiphile</t>
  </si>
  <si>
    <t>TOMO</t>
  </si>
  <si>
    <t>NCWANE</t>
  </si>
  <si>
    <t>Sngobile</t>
  </si>
  <si>
    <t>Ayandu</t>
  </si>
  <si>
    <t>Makaziwe</t>
  </si>
  <si>
    <t>Mthohisi</t>
  </si>
  <si>
    <t>MAKHAYE</t>
  </si>
  <si>
    <t>Tatym</t>
  </si>
  <si>
    <t>PLATI</t>
  </si>
  <si>
    <t>STHEBE</t>
  </si>
  <si>
    <t>Lethukuthula</t>
  </si>
  <si>
    <t>Milano</t>
  </si>
  <si>
    <t>SELOMANE</t>
  </si>
  <si>
    <t>DUBULA</t>
  </si>
  <si>
    <t>Luaanda</t>
  </si>
  <si>
    <t>GASA</t>
  </si>
  <si>
    <t>Lwandile</t>
  </si>
  <si>
    <t>Makgetho</t>
  </si>
  <si>
    <t>Sphesihle</t>
  </si>
  <si>
    <t>NDEBELE</t>
  </si>
  <si>
    <t>Khululiwe</t>
  </si>
  <si>
    <t>Mc-Iver</t>
  </si>
  <si>
    <t>Kendell</t>
  </si>
  <si>
    <t>NDABA</t>
  </si>
  <si>
    <t>Sfiso</t>
  </si>
  <si>
    <t>MOKOGAMA</t>
  </si>
  <si>
    <t>Kuloano</t>
  </si>
  <si>
    <t>KUNASE</t>
  </si>
  <si>
    <t>Chuma</t>
  </si>
  <si>
    <t>KOK</t>
  </si>
  <si>
    <t>Merlick</t>
  </si>
  <si>
    <t>Karlia</t>
  </si>
  <si>
    <t>OGIE</t>
  </si>
  <si>
    <t>Mondre</t>
  </si>
  <si>
    <t>Santana</t>
  </si>
  <si>
    <t>TOTAL HOURS       (PER STUDENT)</t>
  </si>
  <si>
    <t>KROUTZ</t>
  </si>
  <si>
    <t>Kieon</t>
  </si>
  <si>
    <t>SIMBONGE</t>
  </si>
  <si>
    <t>PHEWA</t>
  </si>
  <si>
    <t>GOOSEBELL</t>
  </si>
  <si>
    <t>Sbusiso</t>
  </si>
  <si>
    <t>MACKAY</t>
  </si>
  <si>
    <t>Zaelyn</t>
  </si>
  <si>
    <t>JOZI</t>
  </si>
  <si>
    <t>Msomi</t>
  </si>
  <si>
    <t>MEEK</t>
  </si>
  <si>
    <t>Jayelen</t>
  </si>
  <si>
    <t>MLONDO</t>
  </si>
  <si>
    <t>Letuiwe</t>
  </si>
  <si>
    <t>Erin</t>
  </si>
  <si>
    <t>THANDOKAZI</t>
  </si>
  <si>
    <t>Raulana</t>
  </si>
  <si>
    <t>Oyama</t>
  </si>
  <si>
    <t>TEBOHO</t>
  </si>
  <si>
    <t>Mosenye</t>
  </si>
  <si>
    <t>SINESIPHO</t>
  </si>
  <si>
    <t>Sratha</t>
  </si>
  <si>
    <t>SEANISO</t>
  </si>
  <si>
    <t>Mzimela</t>
  </si>
  <si>
    <t>SKHAKHANE</t>
  </si>
  <si>
    <t>Thandokuhle</t>
  </si>
  <si>
    <t>NDZUKE</t>
  </si>
  <si>
    <t>Balungile</t>
  </si>
  <si>
    <t>Nosipho</t>
  </si>
  <si>
    <t>NDABANDABA</t>
  </si>
  <si>
    <t>MASUSU</t>
  </si>
  <si>
    <t>Msawenkosi</t>
  </si>
  <si>
    <t>ECKESRLEY</t>
  </si>
  <si>
    <t>Andrew</t>
  </si>
  <si>
    <t>OKUHLE</t>
  </si>
  <si>
    <t>Kunene</t>
  </si>
  <si>
    <t>NDUMISO</t>
  </si>
  <si>
    <t>Nzuza</t>
  </si>
  <si>
    <t>Thabethe</t>
  </si>
  <si>
    <t>Hlengwa</t>
  </si>
  <si>
    <t>BONGUMENZI</t>
  </si>
  <si>
    <t>Mbhele</t>
  </si>
  <si>
    <t>NGAAKUDZWE</t>
  </si>
  <si>
    <t>Munorwa</t>
  </si>
  <si>
    <t>VALASHIYA</t>
  </si>
  <si>
    <t>MVELASE</t>
  </si>
  <si>
    <t>OLWETHU</t>
  </si>
  <si>
    <t>Fanele</t>
  </si>
  <si>
    <t>SNANHLANHLA</t>
  </si>
  <si>
    <t>Shinga</t>
  </si>
  <si>
    <t>NZAMA</t>
  </si>
  <si>
    <t>Anelisa</t>
  </si>
  <si>
    <t>Marcel</t>
  </si>
  <si>
    <t>Phindile</t>
  </si>
  <si>
    <t>Elricque</t>
  </si>
  <si>
    <t>METHE</t>
  </si>
  <si>
    <t>MQMPULA</t>
  </si>
  <si>
    <t>NGWAZI</t>
  </si>
  <si>
    <t>Asithandile</t>
  </si>
  <si>
    <t>Mlungisi</t>
  </si>
  <si>
    <t>Lungane</t>
  </si>
  <si>
    <t>Slinobkuhle</t>
  </si>
  <si>
    <t>MUZI</t>
  </si>
  <si>
    <t>Mkhdipho</t>
  </si>
  <si>
    <t>Snakhenkoko</t>
  </si>
  <si>
    <t>Minenhe</t>
  </si>
  <si>
    <t>Iwand</t>
  </si>
  <si>
    <t>MLABA</t>
  </si>
  <si>
    <t>Sanele</t>
  </si>
  <si>
    <t>THDOKUHLE</t>
  </si>
  <si>
    <t>Shandu</t>
  </si>
  <si>
    <t>MARTINS</t>
  </si>
  <si>
    <t>NQAYI</t>
  </si>
  <si>
    <t>Nelile</t>
  </si>
  <si>
    <t>MTOLO</t>
  </si>
  <si>
    <t>Neliswa</t>
  </si>
  <si>
    <t>GRADE</t>
  </si>
  <si>
    <t>11D</t>
  </si>
  <si>
    <t>10D</t>
  </si>
  <si>
    <t>STHAKHANE</t>
  </si>
  <si>
    <t>Thandeka</t>
  </si>
  <si>
    <t>Khangelani</t>
  </si>
  <si>
    <t>Thobeka</t>
  </si>
  <si>
    <t>MACKENZIE</t>
  </si>
  <si>
    <t>Noelle</t>
  </si>
  <si>
    <t>10C</t>
  </si>
  <si>
    <t>MAYABA</t>
  </si>
  <si>
    <t>Mandisa</t>
  </si>
  <si>
    <t>10E</t>
  </si>
  <si>
    <t>NFULI</t>
  </si>
  <si>
    <t>Akhond</t>
  </si>
  <si>
    <t>SBIYA</t>
  </si>
  <si>
    <t>AKOMO</t>
  </si>
  <si>
    <t>Sithembile Amahle</t>
  </si>
  <si>
    <t>GXUIA</t>
  </si>
  <si>
    <t>Lisathanya</t>
  </si>
  <si>
    <t>MAHAYE</t>
  </si>
  <si>
    <t>Zamangwane</t>
  </si>
  <si>
    <t>BULO</t>
  </si>
  <si>
    <t>Kathego</t>
  </si>
  <si>
    <t>KING</t>
  </si>
  <si>
    <t>Sinothando</t>
  </si>
  <si>
    <t>Retsepile</t>
  </si>
  <si>
    <t>Nomcebo</t>
  </si>
  <si>
    <t>DLAME</t>
  </si>
  <si>
    <t>Nelisiwe</t>
  </si>
  <si>
    <t>Registered in WK1</t>
  </si>
  <si>
    <t>Registered in WK2</t>
  </si>
  <si>
    <t>Oluwaseun Jamiu</t>
  </si>
  <si>
    <t>Simthenbilo</t>
  </si>
  <si>
    <t>MAFUNDA</t>
  </si>
  <si>
    <t>Phelokazi</t>
  </si>
  <si>
    <t>Lwazi Ntulhasko?</t>
  </si>
  <si>
    <t>(TUTOR PER GROUP RATIO)</t>
  </si>
  <si>
    <t>X</t>
  </si>
  <si>
    <t>No of TUTORS</t>
  </si>
  <si>
    <t>Busisiwe</t>
  </si>
  <si>
    <t>X (24)</t>
  </si>
  <si>
    <t>SUYAMBA</t>
  </si>
  <si>
    <t>Mkumanani</t>
  </si>
  <si>
    <t>X (53)</t>
  </si>
  <si>
    <t>MOSISIDI</t>
  </si>
  <si>
    <t>HOUSTON</t>
  </si>
  <si>
    <t>Jhon</t>
  </si>
  <si>
    <t>Nompumelelo</t>
  </si>
  <si>
    <t>Luyqnda</t>
  </si>
  <si>
    <t>Amanda</t>
  </si>
  <si>
    <t>Nandipha</t>
  </si>
  <si>
    <t>VILAKAZA</t>
  </si>
  <si>
    <t>X (54)</t>
  </si>
  <si>
    <t>MXOLISI</t>
  </si>
  <si>
    <t>Nkabinde</t>
  </si>
  <si>
    <t>LEVORNE</t>
  </si>
  <si>
    <t>Sapholuhle</t>
  </si>
  <si>
    <t>STEENKAMP</t>
  </si>
  <si>
    <t>Layla</t>
  </si>
  <si>
    <t>TSHAPQ</t>
  </si>
  <si>
    <t>VEZAZIE</t>
  </si>
  <si>
    <t>JOOD</t>
  </si>
  <si>
    <t>Lamae</t>
  </si>
  <si>
    <t>ROSKRUGE</t>
  </si>
  <si>
    <t>Tyra</t>
  </si>
  <si>
    <t>Brett</t>
  </si>
  <si>
    <t>NAEEN</t>
  </si>
  <si>
    <t>Abraham</t>
  </si>
  <si>
    <t>GUNNA</t>
  </si>
  <si>
    <t>Lilbaby</t>
  </si>
  <si>
    <t>OGUEJIOFOR</t>
  </si>
  <si>
    <t>Harmony</t>
  </si>
  <si>
    <t>SIMELONT</t>
  </si>
  <si>
    <t>Courtney</t>
  </si>
  <si>
    <t>Caitlyn</t>
  </si>
  <si>
    <t>KHAWULA</t>
  </si>
  <si>
    <t>X (55)</t>
  </si>
  <si>
    <t>BHENBU</t>
  </si>
  <si>
    <t>Promise</t>
  </si>
  <si>
    <t>JANENHLANHLA</t>
  </si>
  <si>
    <t>Ikamoheleng</t>
  </si>
  <si>
    <t>NGEMA</t>
  </si>
  <si>
    <t>X (56)</t>
  </si>
  <si>
    <t>SIMPHIWE</t>
  </si>
  <si>
    <t>Zuma</t>
  </si>
  <si>
    <t>X (57)</t>
  </si>
  <si>
    <t>ANDILE</t>
  </si>
  <si>
    <t>Ngubano</t>
  </si>
  <si>
    <t>X (58)</t>
  </si>
  <si>
    <t>Amyoli</t>
  </si>
  <si>
    <t>MORGON</t>
  </si>
  <si>
    <t>Ashley</t>
  </si>
  <si>
    <t>MABASU</t>
  </si>
  <si>
    <t>Anelo</t>
  </si>
  <si>
    <t>Nhlakanipho</t>
  </si>
  <si>
    <t>MZIMELA</t>
  </si>
  <si>
    <t>Ngcebo</t>
  </si>
  <si>
    <t>MOBUHLE</t>
  </si>
  <si>
    <t>VILJEZU</t>
  </si>
  <si>
    <t>Blaimo</t>
  </si>
  <si>
    <t>MARAIS</t>
  </si>
  <si>
    <t>Faith</t>
  </si>
  <si>
    <t>LUSHEL</t>
  </si>
  <si>
    <t>LATRALL</t>
  </si>
  <si>
    <t>Phim</t>
  </si>
  <si>
    <t>MKHALIPHI</t>
  </si>
  <si>
    <t>Msimisi</t>
  </si>
  <si>
    <t>FREESE</t>
  </si>
  <si>
    <t>Moade</t>
  </si>
  <si>
    <t>SHAFREK</t>
  </si>
  <si>
    <t>SPHENKUSI</t>
  </si>
  <si>
    <t>Manyosi</t>
  </si>
  <si>
    <t>KHUNDAII</t>
  </si>
  <si>
    <t>MKHWANAZI</t>
  </si>
  <si>
    <t>Siyanda</t>
  </si>
  <si>
    <t>X (60)</t>
  </si>
  <si>
    <t>Mpendulo</t>
  </si>
  <si>
    <t>SISANDA</t>
  </si>
  <si>
    <t>Hadebe</t>
  </si>
  <si>
    <t>MFSHATI</t>
  </si>
  <si>
    <t>Momfundo</t>
  </si>
  <si>
    <t>MPISANE</t>
  </si>
  <si>
    <t>Mklengi</t>
  </si>
  <si>
    <t>Nonkululeko</t>
  </si>
  <si>
    <t>X (61)</t>
  </si>
  <si>
    <t>MKOMO</t>
  </si>
  <si>
    <t>Busbiwe</t>
  </si>
  <si>
    <t>PHIRI</t>
  </si>
  <si>
    <t>Alxin</t>
  </si>
  <si>
    <t>Lungdo</t>
  </si>
  <si>
    <t>MLONDI</t>
  </si>
  <si>
    <t>Cele</t>
  </si>
  <si>
    <t>MARGAZI</t>
  </si>
  <si>
    <t>MEMELA</t>
  </si>
  <si>
    <t>X (62)</t>
  </si>
  <si>
    <t>MOTLOMELO</t>
  </si>
  <si>
    <t>Mylemo</t>
  </si>
  <si>
    <t>TOTAL (ALL GROUPS)</t>
  </si>
  <si>
    <t>X (63)</t>
  </si>
  <si>
    <t>Biyela</t>
  </si>
  <si>
    <t>Nzuzu</t>
  </si>
  <si>
    <t>MGOBHOZI</t>
  </si>
  <si>
    <t>Nombuyiselo</t>
  </si>
  <si>
    <t>ZILUNGILE</t>
  </si>
  <si>
    <t>Jamani</t>
  </si>
  <si>
    <t>NGCONGAMA</t>
  </si>
  <si>
    <t>Skileko</t>
  </si>
  <si>
    <t>MODOKENG</t>
  </si>
  <si>
    <t>Patricia</t>
  </si>
  <si>
    <t>Melusi</t>
  </si>
  <si>
    <t>X (64)</t>
  </si>
  <si>
    <t>MBEJE</t>
  </si>
  <si>
    <t>NTANDOYENKOSI</t>
  </si>
  <si>
    <t>Sthembele</t>
  </si>
  <si>
    <t>HLATSTWAYO</t>
  </si>
  <si>
    <t>SHABANGU</t>
  </si>
  <si>
    <t>MAKASE</t>
  </si>
  <si>
    <t>Ntombithimi</t>
  </si>
  <si>
    <t>Zikhong</t>
  </si>
  <si>
    <t>MTHEMBY</t>
  </si>
  <si>
    <t>X (65)</t>
  </si>
  <si>
    <t>Eletha</t>
  </si>
  <si>
    <t>MKHNANAZI</t>
  </si>
  <si>
    <t>Handsome</t>
  </si>
  <si>
    <t>X (66)</t>
  </si>
  <si>
    <t>MAHLOBA</t>
  </si>
  <si>
    <t>Lasharn</t>
  </si>
  <si>
    <t>Kinandre</t>
  </si>
  <si>
    <t>Boirumplo</t>
  </si>
  <si>
    <t>Ethan</t>
  </si>
  <si>
    <t>OWAMI</t>
  </si>
  <si>
    <t>Khwelo</t>
  </si>
  <si>
    <t>STANLY</t>
  </si>
  <si>
    <t>Joshua</t>
  </si>
  <si>
    <t>Phiwokuhle</t>
  </si>
  <si>
    <t>Teonne</t>
  </si>
  <si>
    <t>Taye</t>
  </si>
  <si>
    <t>NCOBELA</t>
  </si>
  <si>
    <t>Ncanana</t>
  </si>
  <si>
    <t>SINDICICH</t>
  </si>
  <si>
    <t>Braydon</t>
  </si>
  <si>
    <t>SIMELANE</t>
  </si>
  <si>
    <t>KNOX</t>
  </si>
  <si>
    <t>Kela</t>
  </si>
  <si>
    <t>MADLANYA</t>
  </si>
  <si>
    <t>Lilitha</t>
  </si>
  <si>
    <t>Jaden</t>
  </si>
  <si>
    <t>SHIESEY</t>
  </si>
  <si>
    <t>Pouh</t>
  </si>
  <si>
    <t>Jordan</t>
  </si>
  <si>
    <t>MUSHUNJE</t>
  </si>
  <si>
    <t>Mbalethu</t>
  </si>
  <si>
    <t>Ndlovu</t>
  </si>
  <si>
    <t>BAILEY</t>
  </si>
  <si>
    <t>Hannah</t>
  </si>
  <si>
    <t>Tiana</t>
  </si>
  <si>
    <t>MAKAMU</t>
  </si>
  <si>
    <t>Mark</t>
  </si>
  <si>
    <t>MASHALI</t>
  </si>
  <si>
    <t>Annona</t>
  </si>
  <si>
    <t>NHLUMAYO</t>
  </si>
  <si>
    <t>CNGOZIWO</t>
  </si>
  <si>
    <t>Nyathela</t>
  </si>
  <si>
    <t>THANDOLWETHU</t>
  </si>
  <si>
    <t>Gwela</t>
  </si>
  <si>
    <t>MKHOLIPHI</t>
  </si>
  <si>
    <t>Thabong</t>
  </si>
  <si>
    <t>MAKHASENE</t>
  </si>
  <si>
    <t>Bokamaso</t>
  </si>
  <si>
    <t>HLATSHWAYO</t>
  </si>
  <si>
    <t>DUMA</t>
  </si>
  <si>
    <t>Thabsile</t>
  </si>
  <si>
    <t>NDLOVIN</t>
  </si>
  <si>
    <t>Thobelqni</t>
  </si>
  <si>
    <t>MNGADI*</t>
  </si>
  <si>
    <t>Snenkosi</t>
  </si>
  <si>
    <t>SHELEMBE</t>
  </si>
  <si>
    <t>Nokuthuia</t>
  </si>
  <si>
    <t>MTHEZA</t>
  </si>
  <si>
    <t>BLADLA</t>
  </si>
  <si>
    <t>MBOTHO</t>
  </si>
  <si>
    <t>MQZIBUKO</t>
  </si>
  <si>
    <t>SIBIY</t>
  </si>
  <si>
    <t>MTOBE</t>
  </si>
  <si>
    <t>BonguMenzi</t>
  </si>
  <si>
    <t>THABOTHE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</si>
</sst>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b/>
      <sz val="22"/>
      <color theme="0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  <font>
      <b/>
      <sz val="20"/>
      <color theme="0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Calibri"/>
      <family val="2"/>
      <scheme val="minor"/>
    </font>
    <font>
      <b/>
      <sz val="11"/>
      <color rgb="FF0D0D0D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11"/>
      <color indexed="64"/>
      <name val="Calibri"/>
      <family val="2"/>
      <scheme val="minor"/>
    </font>
    <font>
      <b/>
      <sz val="26"/>
      <name val="Arial"/>
      <family val="2"/>
    </font>
    <font>
      <b/>
      <sz val="8"/>
      <name val="Calibri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sz val="11"/>
      <color indexed="6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color theme="1" tint="4.9989318521683403E-2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rgb="FFFF0000"/>
      <name val="Arial"/>
      <family val="2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90">
    <xf numFmtId="0" fontId="0" fillId="0" borderId="0" xfId="0"/>
    <xf numFmtId="0" fontId="3" fillId="0" borderId="0" xfId="1"/>
    <xf numFmtId="0" fontId="5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/>
    </xf>
    <xf numFmtId="0" fontId="10" fillId="2" borderId="0" xfId="1" applyFont="1" applyFill="1"/>
    <xf numFmtId="0" fontId="11" fillId="0" borderId="3" xfId="1" applyFont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5" fillId="2" borderId="0" xfId="1" applyFont="1" applyFill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0" fillId="8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9" fillId="9" borderId="1" xfId="1" applyFont="1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1" fontId="3" fillId="0" borderId="0" xfId="1" applyNumberFormat="1" applyAlignment="1">
      <alignment horizontal="left" vertical="center"/>
    </xf>
    <xf numFmtId="2" fontId="3" fillId="0" borderId="0" xfId="1" applyNumberFormat="1" applyAlignment="1">
      <alignment horizontal="left" vertical="center"/>
    </xf>
    <xf numFmtId="2" fontId="3" fillId="0" borderId="0" xfId="1" applyNumberFormat="1" applyAlignment="1">
      <alignment horizontal="center" vertical="center"/>
    </xf>
    <xf numFmtId="0" fontId="17" fillId="9" borderId="1" xfId="1" applyFont="1" applyFill="1" applyBorder="1" applyAlignment="1">
      <alignment horizontal="center" vertical="center"/>
    </xf>
    <xf numFmtId="0" fontId="17" fillId="10" borderId="1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22" fillId="0" borderId="0" xfId="1" applyFont="1"/>
    <xf numFmtId="0" fontId="24" fillId="2" borderId="0" xfId="1" applyFont="1" applyFill="1"/>
    <xf numFmtId="0" fontId="3" fillId="0" borderId="0" xfId="1" applyAlignment="1">
      <alignment wrapText="1"/>
    </xf>
    <xf numFmtId="0" fontId="9" fillId="9" borderId="1" xfId="1" applyFont="1" applyFill="1" applyBorder="1" applyAlignment="1">
      <alignment horizontal="center" vertical="center" wrapText="1"/>
    </xf>
    <xf numFmtId="0" fontId="19" fillId="9" borderId="1" xfId="1" applyFont="1" applyFill="1" applyBorder="1" applyAlignment="1">
      <alignment horizontal="center" vertical="center" wrapText="1"/>
    </xf>
    <xf numFmtId="0" fontId="19" fillId="9" borderId="2" xfId="1" applyFont="1" applyFill="1" applyBorder="1" applyAlignment="1">
      <alignment horizontal="center" vertical="center" wrapText="1"/>
    </xf>
    <xf numFmtId="1" fontId="17" fillId="9" borderId="1" xfId="1" applyNumberFormat="1" applyFont="1" applyFill="1" applyBorder="1" applyAlignment="1">
      <alignment horizontal="center" vertical="center"/>
    </xf>
    <xf numFmtId="2" fontId="9" fillId="9" borderId="1" xfId="1" applyNumberFormat="1" applyFont="1" applyFill="1" applyBorder="1" applyAlignment="1">
      <alignment horizontal="center" vertical="center"/>
    </xf>
    <xf numFmtId="1" fontId="9" fillId="9" borderId="1" xfId="1" applyNumberFormat="1" applyFont="1" applyFill="1" applyBorder="1" applyAlignment="1">
      <alignment horizontal="center" vertical="center"/>
    </xf>
    <xf numFmtId="2" fontId="19" fillId="9" borderId="1" xfId="1" applyNumberFormat="1" applyFont="1" applyFill="1" applyBorder="1" applyAlignment="1">
      <alignment horizontal="center" vertical="center"/>
    </xf>
    <xf numFmtId="0" fontId="9" fillId="9" borderId="2" xfId="1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1" fontId="1" fillId="2" borderId="0" xfId="1" applyNumberFormat="1" applyFont="1" applyFill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1" fontId="9" fillId="5" borderId="1" xfId="1" applyNumberFormat="1" applyFont="1" applyFill="1" applyBorder="1" applyAlignment="1">
      <alignment horizontal="center" vertical="center"/>
    </xf>
    <xf numFmtId="2" fontId="9" fillId="5" borderId="1" xfId="1" applyNumberFormat="1" applyFont="1" applyFill="1" applyBorder="1" applyAlignment="1">
      <alignment horizontal="center" vertical="center"/>
    </xf>
    <xf numFmtId="1" fontId="17" fillId="5" borderId="1" xfId="1" applyNumberFormat="1" applyFont="1" applyFill="1" applyBorder="1" applyAlignment="1">
      <alignment horizontal="center" vertical="center"/>
    </xf>
    <xf numFmtId="1" fontId="9" fillId="5" borderId="2" xfId="1" applyNumberFormat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/>
    </xf>
    <xf numFmtId="2" fontId="9" fillId="9" borderId="1" xfId="1" applyNumberFormat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/>
    </xf>
    <xf numFmtId="0" fontId="25" fillId="5" borderId="1" xfId="1" applyFont="1" applyFill="1" applyBorder="1" applyAlignment="1">
      <alignment horizontal="center" vertical="center" wrapText="1"/>
    </xf>
    <xf numFmtId="0" fontId="25" fillId="5" borderId="13" xfId="1" applyFont="1" applyFill="1" applyBorder="1" applyAlignment="1">
      <alignment horizontal="center" vertical="center" wrapText="1"/>
    </xf>
    <xf numFmtId="0" fontId="25" fillId="9" borderId="1" xfId="1" applyFont="1" applyFill="1" applyBorder="1" applyAlignment="1">
      <alignment horizontal="center" vertical="center" wrapText="1"/>
    </xf>
    <xf numFmtId="0" fontId="25" fillId="9" borderId="13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/>
    </xf>
    <xf numFmtId="0" fontId="4" fillId="12" borderId="0" xfId="1" applyFont="1" applyFill="1" applyAlignment="1">
      <alignment horizontal="center" vertical="center"/>
    </xf>
    <xf numFmtId="0" fontId="26" fillId="12" borderId="0" xfId="1" applyFont="1" applyFill="1" applyAlignment="1">
      <alignment horizontal="center" vertical="center" wrapText="1"/>
    </xf>
    <xf numFmtId="0" fontId="4" fillId="12" borderId="0" xfId="1" applyFont="1" applyFill="1" applyAlignment="1">
      <alignment horizontal="center" vertical="center" wrapText="1"/>
    </xf>
    <xf numFmtId="0" fontId="4" fillId="12" borderId="14" xfId="1" applyFont="1" applyFill="1" applyBorder="1" applyAlignment="1">
      <alignment horizontal="center" vertical="center"/>
    </xf>
    <xf numFmtId="0" fontId="3" fillId="0" borderId="11" xfId="1" applyBorder="1" applyAlignment="1">
      <alignment horizontal="center"/>
    </xf>
    <xf numFmtId="0" fontId="28" fillId="8" borderId="1" xfId="0" applyFont="1" applyFill="1" applyBorder="1" applyAlignment="1">
      <alignment horizontal="center" vertical="center"/>
    </xf>
    <xf numFmtId="0" fontId="4" fillId="12" borderId="11" xfId="1" applyFont="1" applyFill="1" applyBorder="1" applyAlignment="1">
      <alignment horizontal="center" vertical="center" wrapText="1"/>
    </xf>
    <xf numFmtId="0" fontId="3" fillId="0" borderId="13" xfId="1" applyBorder="1" applyAlignment="1">
      <alignment horizontal="center"/>
    </xf>
    <xf numFmtId="0" fontId="3" fillId="11" borderId="0" xfId="1" applyFill="1"/>
    <xf numFmtId="0" fontId="3" fillId="11" borderId="11" xfId="1" applyFill="1" applyBorder="1"/>
    <xf numFmtId="0" fontId="3" fillId="11" borderId="7" xfId="1" applyFill="1" applyBorder="1"/>
    <xf numFmtId="0" fontId="7" fillId="11" borderId="3" xfId="1" applyFont="1" applyFill="1" applyBorder="1" applyAlignment="1">
      <alignment horizontal="center" vertical="center"/>
    </xf>
    <xf numFmtId="0" fontId="8" fillId="11" borderId="3" xfId="1" applyFont="1" applyFill="1" applyBorder="1" applyAlignment="1">
      <alignment horizontal="left" vertical="center"/>
    </xf>
    <xf numFmtId="0" fontId="8" fillId="11" borderId="3" xfId="1" applyFont="1" applyFill="1" applyBorder="1"/>
    <xf numFmtId="0" fontId="9" fillId="11" borderId="3" xfId="1" applyFont="1" applyFill="1" applyBorder="1"/>
    <xf numFmtId="0" fontId="8" fillId="11" borderId="3" xfId="1" applyFont="1" applyFill="1" applyBorder="1" applyAlignment="1">
      <alignment horizontal="center"/>
    </xf>
    <xf numFmtId="0" fontId="8" fillId="11" borderId="3" xfId="1" applyFont="1" applyFill="1" applyBorder="1" applyAlignment="1">
      <alignment wrapText="1"/>
    </xf>
    <xf numFmtId="0" fontId="8" fillId="11" borderId="12" xfId="1" applyFont="1" applyFill="1" applyBorder="1"/>
    <xf numFmtId="0" fontId="3" fillId="11" borderId="9" xfId="1" applyFill="1" applyBorder="1"/>
    <xf numFmtId="0" fontId="2" fillId="15" borderId="1" xfId="0" applyFont="1" applyFill="1" applyBorder="1" applyAlignment="1">
      <alignment horizontal="center" vertical="center"/>
    </xf>
    <xf numFmtId="0" fontId="19" fillId="15" borderId="1" xfId="1" applyFont="1" applyFill="1" applyBorder="1" applyAlignment="1">
      <alignment horizontal="center" vertical="center" wrapText="1"/>
    </xf>
    <xf numFmtId="0" fontId="3" fillId="0" borderId="8" xfId="1" applyBorder="1"/>
    <xf numFmtId="0" fontId="3" fillId="11" borderId="9" xfId="1" applyFill="1" applyBorder="1" applyAlignment="1">
      <alignment horizontal="center"/>
    </xf>
    <xf numFmtId="0" fontId="6" fillId="11" borderId="9" xfId="1" applyFont="1" applyFill="1" applyBorder="1" applyAlignment="1">
      <alignment horizontal="center"/>
    </xf>
    <xf numFmtId="0" fontId="22" fillId="11" borderId="9" xfId="1" applyFont="1" applyFill="1" applyBorder="1"/>
    <xf numFmtId="0" fontId="3" fillId="11" borderId="9" xfId="1" applyFill="1" applyBorder="1" applyAlignment="1">
      <alignment wrapText="1"/>
    </xf>
    <xf numFmtId="0" fontId="2" fillId="8" borderId="13" xfId="0" applyFon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28" fillId="8" borderId="13" xfId="0" applyFont="1" applyFill="1" applyBorder="1" applyAlignment="1">
      <alignment horizontal="center" vertical="center"/>
    </xf>
    <xf numFmtId="0" fontId="9" fillId="9" borderId="13" xfId="1" applyFont="1" applyFill="1" applyBorder="1" applyAlignment="1">
      <alignment horizontal="center" vertical="center"/>
    </xf>
    <xf numFmtId="0" fontId="9" fillId="9" borderId="13" xfId="1" applyFont="1" applyFill="1" applyBorder="1" applyAlignment="1">
      <alignment horizontal="center" vertical="center" wrapText="1"/>
    </xf>
    <xf numFmtId="0" fontId="19" fillId="5" borderId="13" xfId="1" applyFont="1" applyFill="1" applyBorder="1" applyAlignment="1">
      <alignment horizontal="center" vertical="center" wrapText="1"/>
    </xf>
    <xf numFmtId="0" fontId="17" fillId="9" borderId="13" xfId="1" applyFont="1" applyFill="1" applyBorder="1" applyAlignment="1">
      <alignment horizontal="center" vertical="center"/>
    </xf>
    <xf numFmtId="0" fontId="19" fillId="9" borderId="13" xfId="1" applyFont="1" applyFill="1" applyBorder="1" applyAlignment="1">
      <alignment horizontal="center" vertical="center" wrapText="1"/>
    </xf>
    <xf numFmtId="0" fontId="3" fillId="2" borderId="0" xfId="1" applyFill="1" applyAlignment="1">
      <alignment horizontal="left" vertical="center"/>
    </xf>
    <xf numFmtId="0" fontId="0" fillId="0" borderId="0" xfId="0" applyAlignment="1">
      <alignment horizont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7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3" fillId="0" borderId="4" xfId="1" applyBorder="1"/>
    <xf numFmtId="0" fontId="2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4" fillId="0" borderId="0" xfId="1" applyFont="1"/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16" borderId="1" xfId="1" applyFont="1" applyFill="1" applyBorder="1" applyAlignment="1">
      <alignment horizontal="center" vertical="center"/>
    </xf>
    <xf numFmtId="0" fontId="20" fillId="16" borderId="1" xfId="1" applyFont="1" applyFill="1" applyBorder="1" applyAlignment="1">
      <alignment horizontal="center" vertical="center"/>
    </xf>
    <xf numFmtId="0" fontId="9" fillId="16" borderId="1" xfId="1" applyFont="1" applyFill="1" applyBorder="1" applyAlignment="1">
      <alignment horizontal="center" vertical="center" wrapText="1"/>
    </xf>
    <xf numFmtId="0" fontId="17" fillId="16" borderId="1" xfId="1" applyFont="1" applyFill="1" applyBorder="1" applyAlignment="1">
      <alignment horizontal="center" vertical="center"/>
    </xf>
    <xf numFmtId="0" fontId="19" fillId="16" borderId="1" xfId="1" applyFont="1" applyFill="1" applyBorder="1" applyAlignment="1">
      <alignment horizontal="center" vertical="center" wrapText="1"/>
    </xf>
    <xf numFmtId="0" fontId="9" fillId="16" borderId="2" xfId="1" applyFont="1" applyFill="1" applyBorder="1" applyAlignment="1">
      <alignment horizontal="center" vertical="center"/>
    </xf>
    <xf numFmtId="0" fontId="17" fillId="10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10" borderId="1" xfId="1" applyFont="1" applyFill="1" applyBorder="1" applyAlignment="1">
      <alignment horizontal="center" vertical="center"/>
    </xf>
    <xf numFmtId="0" fontId="20" fillId="10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 vertical="center" wrapText="1"/>
    </xf>
    <xf numFmtId="0" fontId="19" fillId="10" borderId="1" xfId="1" applyFont="1" applyFill="1" applyBorder="1" applyAlignment="1">
      <alignment horizontal="center" vertical="center" wrapText="1"/>
    </xf>
    <xf numFmtId="0" fontId="9" fillId="10" borderId="2" xfId="1" applyFont="1" applyFill="1" applyBorder="1" applyAlignment="1">
      <alignment horizontal="center" vertical="center"/>
    </xf>
    <xf numFmtId="0" fontId="33" fillId="9" borderId="1" xfId="1" applyFont="1" applyFill="1" applyBorder="1" applyAlignment="1">
      <alignment horizontal="center" vertical="center"/>
    </xf>
    <xf numFmtId="0" fontId="25" fillId="9" borderId="0" xfId="1" applyFont="1" applyFill="1" applyAlignment="1">
      <alignment horizontal="center" vertical="center" wrapText="1"/>
    </xf>
    <xf numFmtId="0" fontId="33" fillId="5" borderId="1" xfId="1" applyFont="1" applyFill="1" applyBorder="1" applyAlignment="1">
      <alignment horizontal="center" vertical="center" wrapText="1"/>
    </xf>
    <xf numFmtId="0" fontId="33" fillId="5" borderId="1" xfId="1" applyFont="1" applyFill="1" applyBorder="1" applyAlignment="1">
      <alignment horizontal="center" vertical="center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28" fillId="8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2" fontId="2" fillId="8" borderId="13" xfId="0" applyNumberFormat="1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11" borderId="10" xfId="1" applyFill="1" applyBorder="1"/>
    <xf numFmtId="0" fontId="25" fillId="5" borderId="6" xfId="1" applyFont="1" applyFill="1" applyBorder="1" applyAlignment="1">
      <alignment horizontal="center" vertical="center" wrapText="1"/>
    </xf>
    <xf numFmtId="0" fontId="19" fillId="15" borderId="1" xfId="1" applyFont="1" applyFill="1" applyBorder="1" applyAlignment="1">
      <alignment horizontal="center" vertical="center"/>
    </xf>
    <xf numFmtId="0" fontId="9" fillId="15" borderId="2" xfId="1" applyFont="1" applyFill="1" applyBorder="1" applyAlignment="1">
      <alignment horizontal="center" vertical="center"/>
    </xf>
    <xf numFmtId="0" fontId="9" fillId="15" borderId="1" xfId="1" applyFont="1" applyFill="1" applyBorder="1" applyAlignment="1">
      <alignment horizontal="center" vertical="center"/>
    </xf>
    <xf numFmtId="0" fontId="20" fillId="15" borderId="1" xfId="1" applyFont="1" applyFill="1" applyBorder="1" applyAlignment="1">
      <alignment horizontal="center" vertical="center"/>
    </xf>
    <xf numFmtId="0" fontId="9" fillId="15" borderId="1" xfId="1" applyFont="1" applyFill="1" applyBorder="1" applyAlignment="1">
      <alignment horizontal="center" vertical="center" wrapText="1"/>
    </xf>
    <xf numFmtId="0" fontId="32" fillId="0" borderId="0" xfId="1" applyFont="1"/>
    <xf numFmtId="0" fontId="2" fillId="13" borderId="6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17" borderId="6" xfId="0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37" fillId="10" borderId="13" xfId="1" applyFont="1" applyFill="1" applyBorder="1" applyAlignment="1">
      <alignment vertical="center"/>
    </xf>
    <xf numFmtId="0" fontId="36" fillId="10" borderId="5" xfId="1" applyFont="1" applyFill="1" applyBorder="1" applyAlignment="1">
      <alignment horizontal="center"/>
    </xf>
    <xf numFmtId="0" fontId="3" fillId="11" borderId="0" xfId="1" applyFill="1" applyAlignment="1">
      <alignment horizontal="center"/>
    </xf>
    <xf numFmtId="0" fontId="3" fillId="11" borderId="10" xfId="1" applyFill="1" applyBorder="1" applyAlignment="1">
      <alignment horizontal="center"/>
    </xf>
    <xf numFmtId="0" fontId="3" fillId="11" borderId="14" xfId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8" borderId="1" xfId="0" quotePrefix="1" applyFont="1" applyFill="1" applyBorder="1" applyAlignment="1">
      <alignment horizontal="center"/>
    </xf>
    <xf numFmtId="0" fontId="6" fillId="11" borderId="0" xfId="1" applyFont="1" applyFill="1" applyAlignment="1">
      <alignment horizontal="center"/>
    </xf>
    <xf numFmtId="0" fontId="22" fillId="11" borderId="0" xfId="1" applyFont="1" applyFill="1"/>
    <xf numFmtId="0" fontId="3" fillId="11" borderId="0" xfId="1" applyFill="1" applyAlignment="1">
      <alignment wrapText="1"/>
    </xf>
    <xf numFmtId="0" fontId="3" fillId="11" borderId="14" xfId="1" applyFill="1" applyBorder="1"/>
    <xf numFmtId="0" fontId="3" fillId="11" borderId="8" xfId="1" applyFill="1" applyBorder="1" applyAlignment="1">
      <alignment horizontal="center"/>
    </xf>
    <xf numFmtId="0" fontId="6" fillId="10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33" fillId="9" borderId="2" xfId="1" applyFont="1" applyFill="1" applyBorder="1" applyAlignment="1">
      <alignment horizontal="center" vertical="center"/>
    </xf>
    <xf numFmtId="0" fontId="33" fillId="5" borderId="2" xfId="1" applyFont="1" applyFill="1" applyBorder="1" applyAlignment="1">
      <alignment horizontal="center" vertical="center" wrapText="1"/>
    </xf>
    <xf numFmtId="0" fontId="33" fillId="5" borderId="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9" fillId="8" borderId="1" xfId="1" applyFont="1" applyFill="1" applyBorder="1" applyAlignment="1">
      <alignment horizontal="center" vertical="center"/>
    </xf>
    <xf numFmtId="0" fontId="22" fillId="8" borderId="1" xfId="1" applyFont="1" applyFill="1" applyBorder="1" applyAlignment="1">
      <alignment horizontal="center" vertical="center"/>
    </xf>
    <xf numFmtId="0" fontId="3" fillId="11" borderId="3" xfId="1" applyFill="1" applyBorder="1"/>
    <xf numFmtId="0" fontId="8" fillId="11" borderId="0" xfId="1" applyFont="1" applyFill="1"/>
    <xf numFmtId="0" fontId="8" fillId="11" borderId="0" xfId="1" applyFont="1" applyFill="1" applyAlignment="1">
      <alignment wrapText="1"/>
    </xf>
    <xf numFmtId="0" fontId="38" fillId="15" borderId="1" xfId="1" applyFont="1" applyFill="1" applyBorder="1" applyAlignment="1">
      <alignment horizontal="center"/>
    </xf>
    <xf numFmtId="0" fontId="38" fillId="15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10" borderId="1" xfId="1" applyFill="1" applyBorder="1"/>
    <xf numFmtId="0" fontId="9" fillId="3" borderId="1" xfId="1" applyFont="1" applyFill="1" applyBorder="1" applyAlignment="1">
      <alignment horizontal="center" vertical="center"/>
    </xf>
    <xf numFmtId="0" fontId="3" fillId="15" borderId="1" xfId="1" applyFill="1" applyBorder="1" applyAlignment="1">
      <alignment horizontal="left" vertical="center"/>
    </xf>
    <xf numFmtId="0" fontId="3" fillId="11" borderId="12" xfId="1" applyFill="1" applyBorder="1"/>
    <xf numFmtId="0" fontId="2" fillId="3" borderId="1" xfId="0" applyFont="1" applyFill="1" applyBorder="1" applyAlignment="1">
      <alignment horizontal="center" vertical="center"/>
    </xf>
    <xf numFmtId="0" fontId="6" fillId="19" borderId="1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6" fillId="11" borderId="3" xfId="1" applyFont="1" applyFill="1" applyBorder="1" applyAlignment="1">
      <alignment horizontal="center"/>
    </xf>
    <xf numFmtId="0" fontId="6" fillId="19" borderId="0" xfId="1" applyFont="1" applyFill="1" applyAlignment="1">
      <alignment horizontal="center"/>
    </xf>
    <xf numFmtId="0" fontId="6" fillId="13" borderId="1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13" borderId="1" xfId="1" applyFont="1" applyFill="1" applyBorder="1" applyAlignment="1">
      <alignment horizontal="center" vertical="center" wrapText="1"/>
    </xf>
    <xf numFmtId="0" fontId="3" fillId="0" borderId="11" xfId="1" applyBorder="1"/>
    <xf numFmtId="0" fontId="6" fillId="10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9" fillId="8" borderId="0" xfId="1" applyFont="1" applyFill="1" applyAlignment="1">
      <alignment horizontal="center" vertical="center"/>
    </xf>
    <xf numFmtId="0" fontId="9" fillId="10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7" fillId="15" borderId="1" xfId="1" applyFont="1" applyFill="1" applyBorder="1" applyAlignment="1">
      <alignment horizontal="center" vertical="center"/>
    </xf>
    <xf numFmtId="0" fontId="9" fillId="20" borderId="1" xfId="1" applyFont="1" applyFill="1" applyBorder="1" applyAlignment="1">
      <alignment horizontal="center" vertical="center"/>
    </xf>
    <xf numFmtId="0" fontId="22" fillId="20" borderId="1" xfId="1" applyFont="1" applyFill="1" applyBorder="1" applyAlignment="1">
      <alignment horizontal="center" vertical="center"/>
    </xf>
    <xf numFmtId="0" fontId="6" fillId="20" borderId="1" xfId="1" applyFont="1" applyFill="1" applyBorder="1" applyAlignment="1">
      <alignment horizontal="center"/>
    </xf>
    <xf numFmtId="0" fontId="37" fillId="10" borderId="1" xfId="1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19" borderId="5" xfId="1" applyFont="1" applyFill="1" applyBorder="1" applyAlignment="1">
      <alignment horizontal="center" vertical="center"/>
    </xf>
    <xf numFmtId="0" fontId="3" fillId="15" borderId="5" xfId="1" applyFill="1" applyBorder="1" applyAlignment="1">
      <alignment horizontal="left" vertical="center"/>
    </xf>
    <xf numFmtId="0" fontId="2" fillId="8" borderId="5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9" fillId="5" borderId="5" xfId="1" applyFont="1" applyFill="1" applyBorder="1" applyAlignment="1">
      <alignment horizontal="center" vertical="center"/>
    </xf>
    <xf numFmtId="0" fontId="9" fillId="9" borderId="5" xfId="1" applyFont="1" applyFill="1" applyBorder="1" applyAlignment="1">
      <alignment horizontal="center" vertical="center"/>
    </xf>
    <xf numFmtId="0" fontId="9" fillId="9" borderId="5" xfId="1" applyFont="1" applyFill="1" applyBorder="1" applyAlignment="1">
      <alignment horizontal="center" vertical="center" wrapText="1"/>
    </xf>
    <xf numFmtId="0" fontId="19" fillId="5" borderId="5" xfId="1" applyFont="1" applyFill="1" applyBorder="1" applyAlignment="1">
      <alignment horizontal="center" vertical="center" wrapText="1"/>
    </xf>
    <xf numFmtId="0" fontId="19" fillId="9" borderId="8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/>
    </xf>
    <xf numFmtId="0" fontId="2" fillId="9" borderId="5" xfId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9" fillId="10" borderId="5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0" fontId="25" fillId="21" borderId="1" xfId="1" applyFont="1" applyFill="1" applyBorder="1" applyAlignment="1">
      <alignment horizontal="center" vertical="center" wrapText="1"/>
    </xf>
    <xf numFmtId="0" fontId="9" fillId="21" borderId="1" xfId="1" applyFont="1" applyFill="1" applyBorder="1" applyAlignment="1">
      <alignment horizontal="center" vertical="center"/>
    </xf>
    <xf numFmtId="0" fontId="3" fillId="0" borderId="1" xfId="1" applyBorder="1"/>
    <xf numFmtId="0" fontId="3" fillId="0" borderId="1" xfId="1" applyBorder="1" applyAlignment="1">
      <alignment horizontal="center"/>
    </xf>
    <xf numFmtId="0" fontId="3" fillId="0" borderId="1" xfId="1" applyBorder="1" applyAlignment="1">
      <alignment horizontal="center" vertical="center"/>
    </xf>
    <xf numFmtId="0" fontId="9" fillId="22" borderId="1" xfId="1" applyFont="1" applyFill="1" applyBorder="1" applyAlignment="1">
      <alignment horizontal="center" vertical="center"/>
    </xf>
    <xf numFmtId="0" fontId="25" fillId="23" borderId="12" xfId="1" applyFont="1" applyFill="1" applyBorder="1" applyAlignment="1">
      <alignment horizontal="center" vertical="center" wrapText="1"/>
    </xf>
    <xf numFmtId="0" fontId="41" fillId="5" borderId="1" xfId="1" applyFont="1" applyFill="1" applyBorder="1" applyAlignment="1">
      <alignment horizontal="center" vertical="center"/>
    </xf>
    <xf numFmtId="0" fontId="9" fillId="24" borderId="1" xfId="1" applyFont="1" applyFill="1" applyBorder="1" applyAlignment="1">
      <alignment horizontal="center" vertical="center"/>
    </xf>
    <xf numFmtId="0" fontId="9" fillId="25" borderId="1" xfId="1" applyFont="1" applyFill="1" applyBorder="1" applyAlignment="1">
      <alignment horizontal="center" vertical="center"/>
    </xf>
    <xf numFmtId="0" fontId="9" fillId="13" borderId="1" xfId="1" applyFont="1" applyFill="1" applyBorder="1" applyAlignment="1">
      <alignment horizontal="center" vertical="center"/>
    </xf>
    <xf numFmtId="0" fontId="9" fillId="26" borderId="1" xfId="1" applyFont="1" applyFill="1" applyBorder="1" applyAlignment="1">
      <alignment horizontal="center" vertical="center"/>
    </xf>
    <xf numFmtId="0" fontId="9" fillId="27" borderId="1" xfId="1" applyFont="1" applyFill="1" applyBorder="1" applyAlignment="1">
      <alignment horizontal="center" vertical="center"/>
    </xf>
    <xf numFmtId="0" fontId="9" fillId="28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/>
    </xf>
    <xf numFmtId="0" fontId="25" fillId="30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/>
    </xf>
    <xf numFmtId="0" fontId="9" fillId="31" borderId="1" xfId="1" applyFont="1" applyFill="1" applyBorder="1" applyAlignment="1">
      <alignment horizontal="center" vertical="center"/>
    </xf>
    <xf numFmtId="0" fontId="42" fillId="5" borderId="6" xfId="1" applyFont="1" applyFill="1" applyBorder="1" applyAlignment="1">
      <alignment horizontal="center" vertical="center" wrapText="1"/>
    </xf>
    <xf numFmtId="0" fontId="42" fillId="5" borderId="13" xfId="1" applyFont="1" applyFill="1" applyBorder="1" applyAlignment="1">
      <alignment horizontal="center" vertical="center" wrapText="1"/>
    </xf>
    <xf numFmtId="0" fontId="42" fillId="9" borderId="1" xfId="1" applyFont="1" applyFill="1" applyBorder="1" applyAlignment="1">
      <alignment horizontal="center" vertical="center" wrapText="1"/>
    </xf>
    <xf numFmtId="0" fontId="42" fillId="9" borderId="13" xfId="1" applyFont="1" applyFill="1" applyBorder="1" applyAlignment="1">
      <alignment horizontal="center" vertical="center" wrapText="1"/>
    </xf>
    <xf numFmtId="0" fontId="42" fillId="9" borderId="1" xfId="1" applyFont="1" applyFill="1" applyBorder="1" applyAlignment="1">
      <alignment horizontal="center" vertical="center"/>
    </xf>
    <xf numFmtId="0" fontId="42" fillId="9" borderId="0" xfId="1" applyFont="1" applyFill="1" applyAlignment="1">
      <alignment horizontal="center" vertical="center" wrapText="1"/>
    </xf>
    <xf numFmtId="0" fontId="42" fillId="5" borderId="1" xfId="1" applyFont="1" applyFill="1" applyBorder="1" applyAlignment="1">
      <alignment horizontal="center" vertical="center" wrapText="1"/>
    </xf>
    <xf numFmtId="0" fontId="42" fillId="5" borderId="1" xfId="1" applyFont="1" applyFill="1" applyBorder="1" applyAlignment="1">
      <alignment horizontal="center" vertical="center"/>
    </xf>
    <xf numFmtId="0" fontId="17" fillId="10" borderId="5" xfId="1" applyFont="1" applyFill="1" applyBorder="1" applyAlignment="1">
      <alignment horizontal="center" vertical="center"/>
    </xf>
    <xf numFmtId="0" fontId="20" fillId="10" borderId="5" xfId="1" applyFont="1" applyFill="1" applyBorder="1" applyAlignment="1">
      <alignment horizontal="center" vertical="center"/>
    </xf>
    <xf numFmtId="0" fontId="9" fillId="10" borderId="5" xfId="1" applyFont="1" applyFill="1" applyBorder="1" applyAlignment="1">
      <alignment horizontal="center" vertical="center" wrapText="1"/>
    </xf>
    <xf numFmtId="0" fontId="19" fillId="10" borderId="5" xfId="1" applyFont="1" applyFill="1" applyBorder="1" applyAlignment="1">
      <alignment horizontal="center" vertical="center" wrapText="1"/>
    </xf>
    <xf numFmtId="0" fontId="6" fillId="10" borderId="13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vertical="center"/>
    </xf>
    <xf numFmtId="0" fontId="0" fillId="0" borderId="3" xfId="0" applyBorder="1"/>
    <xf numFmtId="0" fontId="17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3" borderId="13" xfId="1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4" xfId="1" applyBorder="1" applyAlignment="1">
      <alignment horizontal="center"/>
    </xf>
    <xf numFmtId="0" fontId="2" fillId="32" borderId="1" xfId="0" applyFont="1" applyFill="1" applyBorder="1" applyAlignment="1">
      <alignment horizontal="center" vertical="center"/>
    </xf>
    <xf numFmtId="0" fontId="0" fillId="32" borderId="1" xfId="0" applyFill="1" applyBorder="1" applyAlignment="1">
      <alignment horizontal="center" vertical="center"/>
    </xf>
    <xf numFmtId="0" fontId="25" fillId="33" borderId="1" xfId="1" applyFont="1" applyFill="1" applyBorder="1" applyAlignment="1">
      <alignment horizontal="center" vertical="center" wrapText="1"/>
    </xf>
    <xf numFmtId="0" fontId="25" fillId="33" borderId="13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/>
    </xf>
    <xf numFmtId="0" fontId="20" fillId="33" borderId="1" xfId="1" applyFont="1" applyFill="1" applyBorder="1" applyAlignment="1">
      <alignment horizontal="center" vertical="center"/>
    </xf>
    <xf numFmtId="0" fontId="17" fillId="33" borderId="1" xfId="1" applyFont="1" applyFill="1" applyBorder="1" applyAlignment="1">
      <alignment horizontal="center" vertical="center"/>
    </xf>
    <xf numFmtId="1" fontId="17" fillId="33" borderId="1" xfId="1" applyNumberFormat="1" applyFont="1" applyFill="1" applyBorder="1" applyAlignment="1">
      <alignment horizontal="center" vertical="center"/>
    </xf>
    <xf numFmtId="0" fontId="9" fillId="33" borderId="13" xfId="1" applyFont="1" applyFill="1" applyBorder="1" applyAlignment="1">
      <alignment horizontal="center" vertical="center"/>
    </xf>
    <xf numFmtId="0" fontId="20" fillId="33" borderId="13" xfId="1" applyFont="1" applyFill="1" applyBorder="1" applyAlignment="1">
      <alignment horizontal="center" vertical="center"/>
    </xf>
    <xf numFmtId="1" fontId="9" fillId="33" borderId="1" xfId="1" applyNumberFormat="1" applyFont="1" applyFill="1" applyBorder="1" applyAlignment="1">
      <alignment horizontal="center" vertical="center"/>
    </xf>
    <xf numFmtId="2" fontId="9" fillId="33" borderId="1" xfId="1" applyNumberFormat="1" applyFont="1" applyFill="1" applyBorder="1" applyAlignment="1">
      <alignment horizontal="center" vertical="center"/>
    </xf>
    <xf numFmtId="0" fontId="9" fillId="33" borderId="5" xfId="1" applyFont="1" applyFill="1" applyBorder="1" applyAlignment="1">
      <alignment horizontal="center" vertical="center"/>
    </xf>
    <xf numFmtId="0" fontId="20" fillId="33" borderId="5" xfId="1" applyFont="1" applyFill="1" applyBorder="1" applyAlignment="1">
      <alignment horizontal="center" vertical="center"/>
    </xf>
    <xf numFmtId="0" fontId="17" fillId="33" borderId="5" xfId="1" applyFont="1" applyFill="1" applyBorder="1" applyAlignment="1">
      <alignment horizontal="center" vertical="center"/>
    </xf>
    <xf numFmtId="0" fontId="42" fillId="33" borderId="1" xfId="1" applyFont="1" applyFill="1" applyBorder="1" applyAlignment="1">
      <alignment horizontal="center" vertical="center" wrapText="1"/>
    </xf>
    <xf numFmtId="0" fontId="42" fillId="33" borderId="13" xfId="1" applyFont="1" applyFill="1" applyBorder="1" applyAlignment="1">
      <alignment horizontal="center" vertical="center" wrapText="1"/>
    </xf>
    <xf numFmtId="0" fontId="37" fillId="4" borderId="1" xfId="1" applyFont="1" applyFill="1" applyBorder="1" applyAlignment="1">
      <alignment horizontal="center" vertical="center"/>
    </xf>
    <xf numFmtId="0" fontId="38" fillId="8" borderId="1" xfId="1" applyFont="1" applyFill="1" applyBorder="1" applyAlignment="1">
      <alignment horizontal="center" vertical="center"/>
    </xf>
    <xf numFmtId="0" fontId="43" fillId="8" borderId="1" xfId="1" applyFont="1" applyFill="1" applyBorder="1" applyAlignment="1">
      <alignment horizontal="center" vertical="center"/>
    </xf>
    <xf numFmtId="0" fontId="17" fillId="10" borderId="5" xfId="1" applyFont="1" applyFill="1" applyBorder="1" applyAlignment="1">
      <alignment horizontal="center" vertical="center" wrapText="1"/>
    </xf>
    <xf numFmtId="0" fontId="17" fillId="10" borderId="13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6" fillId="14" borderId="1" xfId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/>
    </xf>
    <xf numFmtId="0" fontId="13" fillId="13" borderId="1" xfId="1" applyFont="1" applyFill="1" applyBorder="1" applyAlignment="1">
      <alignment horizontal="center" vertical="center" wrapText="1"/>
    </xf>
    <xf numFmtId="0" fontId="13" fillId="13" borderId="1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29" fillId="12" borderId="11" xfId="1" applyFont="1" applyFill="1" applyBorder="1" applyAlignment="1">
      <alignment horizontal="center" vertical="center" wrapText="1"/>
    </xf>
    <xf numFmtId="0" fontId="29" fillId="12" borderId="0" xfId="1" applyFont="1" applyFill="1" applyAlignment="1">
      <alignment horizontal="center" vertical="center" wrapText="1"/>
    </xf>
    <xf numFmtId="0" fontId="27" fillId="12" borderId="0" xfId="1" applyFont="1" applyFill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29" fillId="12" borderId="8" xfId="1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35" fillId="13" borderId="8" xfId="0" applyFont="1" applyFill="1" applyBorder="1" applyAlignment="1">
      <alignment horizontal="center" vertical="center"/>
    </xf>
    <xf numFmtId="0" fontId="35" fillId="13" borderId="10" xfId="0" applyFont="1" applyFill="1" applyBorder="1" applyAlignment="1">
      <alignment horizontal="center" vertical="center"/>
    </xf>
    <xf numFmtId="0" fontId="35" fillId="13" borderId="11" xfId="0" applyFont="1" applyFill="1" applyBorder="1" applyAlignment="1">
      <alignment horizontal="center" vertical="center"/>
    </xf>
    <xf numFmtId="0" fontId="35" fillId="13" borderId="14" xfId="0" applyFont="1" applyFill="1" applyBorder="1" applyAlignment="1">
      <alignment horizontal="center" vertical="center"/>
    </xf>
    <xf numFmtId="0" fontId="35" fillId="17" borderId="8" xfId="0" applyFont="1" applyFill="1" applyBorder="1" applyAlignment="1">
      <alignment horizontal="center" vertical="center"/>
    </xf>
    <xf numFmtId="0" fontId="35" fillId="17" borderId="10" xfId="0" applyFont="1" applyFill="1" applyBorder="1" applyAlignment="1">
      <alignment horizontal="center" vertical="center"/>
    </xf>
    <xf numFmtId="0" fontId="35" fillId="17" borderId="11" xfId="0" applyFont="1" applyFill="1" applyBorder="1" applyAlignment="1">
      <alignment horizontal="center" vertical="center"/>
    </xf>
    <xf numFmtId="0" fontId="35" fillId="17" borderId="14" xfId="0" applyFont="1" applyFill="1" applyBorder="1" applyAlignment="1">
      <alignment horizontal="center" vertical="center"/>
    </xf>
    <xf numFmtId="0" fontId="35" fillId="18" borderId="8" xfId="0" applyFont="1" applyFill="1" applyBorder="1" applyAlignment="1">
      <alignment horizontal="center" vertical="center"/>
    </xf>
    <xf numFmtId="0" fontId="35" fillId="18" borderId="10" xfId="0" applyFont="1" applyFill="1" applyBorder="1" applyAlignment="1">
      <alignment horizontal="center" vertical="center"/>
    </xf>
    <xf numFmtId="0" fontId="35" fillId="18" borderId="7" xfId="0" applyFont="1" applyFill="1" applyBorder="1" applyAlignment="1">
      <alignment horizontal="center" vertical="center"/>
    </xf>
    <xf numFmtId="0" fontId="35" fillId="18" borderId="12" xfId="0" applyFont="1" applyFill="1" applyBorder="1" applyAlignment="1">
      <alignment horizontal="center" vertical="center"/>
    </xf>
    <xf numFmtId="0" fontId="13" fillId="7" borderId="7" xfId="1" applyFont="1" applyFill="1" applyBorder="1" applyAlignment="1">
      <alignment horizontal="center" vertical="center"/>
    </xf>
    <xf numFmtId="0" fontId="13" fillId="7" borderId="3" xfId="1" applyFont="1" applyFill="1" applyBorder="1" applyAlignment="1">
      <alignment horizontal="center" vertical="center"/>
    </xf>
    <xf numFmtId="0" fontId="13" fillId="7" borderId="1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13" fillId="7" borderId="8" xfId="1" applyFont="1" applyFill="1" applyBorder="1" applyAlignment="1">
      <alignment horizontal="center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13" fillId="7" borderId="11" xfId="1" applyFont="1" applyFill="1" applyBorder="1" applyAlignment="1">
      <alignment horizontal="center" vertical="center"/>
    </xf>
    <xf numFmtId="0" fontId="13" fillId="7" borderId="0" xfId="1" applyFont="1" applyFill="1" applyAlignment="1">
      <alignment horizontal="center" vertical="center"/>
    </xf>
    <xf numFmtId="0" fontId="13" fillId="7" borderId="14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7" fillId="10" borderId="5" xfId="1" applyFont="1" applyFill="1" applyBorder="1" applyAlignment="1">
      <alignment horizontal="center" wrapText="1"/>
    </xf>
    <xf numFmtId="0" fontId="17" fillId="10" borderId="13" xfId="1" applyFont="1" applyFill="1" applyBorder="1" applyAlignment="1">
      <alignment horizontal="center" wrapText="1"/>
    </xf>
    <xf numFmtId="0" fontId="11" fillId="0" borderId="4" xfId="1" applyFont="1" applyBorder="1" applyAlignment="1">
      <alignment horizontal="center" vertical="center"/>
    </xf>
    <xf numFmtId="0" fontId="13" fillId="6" borderId="13" xfId="1" applyFont="1" applyFill="1" applyBorder="1" applyAlignment="1">
      <alignment horizontal="center" vertical="center"/>
    </xf>
    <xf numFmtId="0" fontId="13" fillId="13" borderId="13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/>
    </xf>
    <xf numFmtId="0" fontId="14" fillId="3" borderId="15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3" fillId="15" borderId="5" xfId="1" applyFont="1" applyFill="1" applyBorder="1" applyAlignment="1">
      <alignment horizontal="center" vertical="center"/>
    </xf>
    <xf numFmtId="0" fontId="13" fillId="15" borderId="13" xfId="1" applyFont="1" applyFill="1" applyBorder="1" applyAlignment="1">
      <alignment horizontal="center" vertical="center"/>
    </xf>
    <xf numFmtId="0" fontId="40" fillId="19" borderId="5" xfId="1" applyFont="1" applyFill="1" applyBorder="1" applyAlignment="1">
      <alignment horizontal="center" vertical="center" wrapText="1"/>
    </xf>
    <xf numFmtId="0" fontId="40" fillId="19" borderId="13" xfId="1" applyFont="1" applyFill="1" applyBorder="1" applyAlignment="1">
      <alignment horizontal="center" vertical="center" wrapText="1"/>
    </xf>
    <xf numFmtId="0" fontId="35" fillId="13" borderId="7" xfId="0" applyFont="1" applyFill="1" applyBorder="1" applyAlignment="1">
      <alignment horizontal="center" vertical="center"/>
    </xf>
    <xf numFmtId="0" fontId="35" fillId="13" borderId="12" xfId="0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9" fillId="33" borderId="1" xfId="1" applyFont="1" applyFill="1" applyBorder="1" applyAlignment="1">
      <alignment horizontal="center" vertical="center" wrapText="1"/>
    </xf>
    <xf numFmtId="0" fontId="9" fillId="33" borderId="13" xfId="1" applyFont="1" applyFill="1" applyBorder="1" applyAlignment="1">
      <alignment horizontal="center" vertical="center" wrapText="1"/>
    </xf>
    <xf numFmtId="0" fontId="9" fillId="33" borderId="5" xfId="1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3" fillId="0" borderId="0" xfId="1" applyFill="1"/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3" fillId="8" borderId="1" xfId="1" applyFill="1" applyBorder="1"/>
    <xf numFmtId="0" fontId="39" fillId="0" borderId="0" xfId="1" applyFont="1" applyFill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CBEF72D-6708-4EB5-A149-7E2ACBD5A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grunspa@etudiant.univ-mlv.fr" TargetMode="External"/><Relationship Id="rId1" Type="http://schemas.openxmlformats.org/officeDocument/2006/relationships/hyperlink" Target="mailto:tcasas@etudiant.univ-mlv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grunspa@etudiant.univ-mlv.fr" TargetMode="External"/><Relationship Id="rId1" Type="http://schemas.openxmlformats.org/officeDocument/2006/relationships/hyperlink" Target="mailto:tcasas@etudiant.univ-mlv.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grunspa@etudiant.univ-mlv.fr" TargetMode="External"/><Relationship Id="rId1" Type="http://schemas.openxmlformats.org/officeDocument/2006/relationships/hyperlink" Target="mailto:tcasas@etudiant.univ-mlv.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grunspa@etudiant.univ-mlv.fr" TargetMode="External"/><Relationship Id="rId1" Type="http://schemas.openxmlformats.org/officeDocument/2006/relationships/hyperlink" Target="mailto:tcasas@etudiant.univ-mlv.f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grunspa@etudiant.univ-mlv.fr" TargetMode="External"/><Relationship Id="rId1" Type="http://schemas.openxmlformats.org/officeDocument/2006/relationships/hyperlink" Target="mailto:tcasas@etudiant.univ-mlv.fr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17F0-2921-4943-B50F-B9C04626ADE1}">
  <dimension ref="A1:BZ327"/>
  <sheetViews>
    <sheetView tabSelected="1" topLeftCell="B1" zoomScale="72" zoomScaleNormal="72" workbookViewId="0">
      <selection activeCell="AM265" sqref="AM265"/>
    </sheetView>
  </sheetViews>
  <sheetFormatPr baseColWidth="10" defaultColWidth="15.77734375" defaultRowHeight="14.4" x14ac:dyDescent="0.3"/>
  <cols>
    <col min="1" max="1" width="4" style="1" hidden="1" customWidth="1"/>
    <col min="2" max="2" width="11" style="4" customWidth="1"/>
    <col min="3" max="3" width="28" style="24" bestFit="1" customWidth="1"/>
    <col min="4" max="4" width="19.77734375" style="4" customWidth="1"/>
    <col min="5" max="5" width="10.88671875" style="4" customWidth="1"/>
    <col min="6" max="6" width="7.44140625" style="1" customWidth="1"/>
    <col min="7" max="7" width="5.109375" style="1" customWidth="1"/>
    <col min="8" max="9" width="5.21875" style="1" customWidth="1"/>
    <col min="10" max="10" width="4.77734375" style="1" customWidth="1"/>
    <col min="11" max="11" width="4.5546875" style="1" customWidth="1"/>
    <col min="12" max="12" width="5" style="25" customWidth="1"/>
    <col min="13" max="13" width="4.21875" style="25" customWidth="1"/>
    <col min="14" max="14" width="5" style="1" customWidth="1"/>
    <col min="15" max="15" width="5.5546875" style="1" customWidth="1"/>
    <col min="16" max="16" width="4.5546875" style="1" customWidth="1"/>
    <col min="17" max="17" width="5.21875" style="1" customWidth="1"/>
    <col min="18" max="18" width="4.88671875" style="1" customWidth="1"/>
    <col min="19" max="19" width="5.109375" style="1" customWidth="1"/>
    <col min="20" max="20" width="5" style="4" customWidth="1"/>
    <col min="21" max="21" width="5.21875" style="1" customWidth="1"/>
    <col min="22" max="22" width="4.88671875" style="1" customWidth="1"/>
    <col min="23" max="23" width="4.44140625" style="1" customWidth="1"/>
    <col min="24" max="24" width="5" style="1" customWidth="1"/>
    <col min="25" max="25" width="4.33203125" style="1" customWidth="1"/>
    <col min="26" max="26" width="4.5546875" style="1" customWidth="1"/>
    <col min="27" max="27" width="5.6640625" style="1" customWidth="1"/>
    <col min="28" max="28" width="4.44140625" style="1" customWidth="1"/>
    <col min="29" max="29" width="4.88671875" style="27" customWidth="1"/>
    <col min="30" max="30" width="5.6640625" style="1" customWidth="1"/>
    <col min="31" max="31" width="5.33203125" style="1" customWidth="1"/>
    <col min="32" max="32" width="5" style="1" customWidth="1"/>
    <col min="33" max="33" width="4.33203125" style="1" customWidth="1"/>
    <col min="34" max="34" width="5" style="1" customWidth="1"/>
    <col min="35" max="35" width="4.109375" style="1" customWidth="1"/>
    <col min="36" max="36" width="4.6640625" style="1" customWidth="1"/>
    <col min="37" max="37" width="11.88671875" style="26" hidden="1" customWidth="1"/>
    <col min="38" max="38" width="15.77734375" style="1" hidden="1" customWidth="1"/>
    <col min="39" max="39" width="14.88671875" style="4" customWidth="1"/>
    <col min="40" max="16384" width="15.77734375" style="1"/>
  </cols>
  <sheetData>
    <row r="1" spans="1:40" x14ac:dyDescent="0.3">
      <c r="A1" s="81"/>
      <c r="B1" s="173"/>
      <c r="C1" s="83"/>
      <c r="D1" s="82"/>
      <c r="E1" s="82"/>
      <c r="F1" s="78"/>
      <c r="G1" s="78"/>
      <c r="H1" s="78"/>
      <c r="I1" s="78"/>
      <c r="J1" s="78"/>
      <c r="K1" s="78"/>
      <c r="L1" s="84"/>
      <c r="M1" s="84"/>
      <c r="N1" s="78"/>
      <c r="O1" s="78"/>
      <c r="P1" s="78"/>
      <c r="Q1" s="78"/>
      <c r="R1" s="78"/>
      <c r="S1" s="78"/>
      <c r="T1" s="82"/>
      <c r="U1" s="78"/>
      <c r="V1" s="78"/>
      <c r="W1" s="78"/>
      <c r="X1" s="78"/>
      <c r="Y1" s="78"/>
      <c r="Z1" s="78"/>
      <c r="AA1" s="78"/>
      <c r="AB1" s="78"/>
      <c r="AC1" s="85"/>
      <c r="AD1" s="78"/>
      <c r="AE1" s="78"/>
      <c r="AF1" s="78"/>
      <c r="AG1" s="78"/>
      <c r="AH1" s="78"/>
      <c r="AI1" s="78"/>
      <c r="AJ1" s="149"/>
      <c r="AM1" s="64"/>
    </row>
    <row r="2" spans="1:40" x14ac:dyDescent="0.3">
      <c r="A2" s="81"/>
      <c r="B2" s="164"/>
      <c r="C2" s="169"/>
      <c r="D2" s="164"/>
      <c r="E2" s="164"/>
      <c r="F2" s="68"/>
      <c r="G2" s="68"/>
      <c r="H2" s="68"/>
      <c r="I2" s="68"/>
      <c r="J2" s="68"/>
      <c r="K2" s="68"/>
      <c r="L2" s="170"/>
      <c r="M2" s="170"/>
      <c r="N2" s="68"/>
      <c r="O2" s="68"/>
      <c r="P2" s="68"/>
      <c r="Q2" s="68"/>
      <c r="R2" s="68"/>
      <c r="S2" s="68"/>
      <c r="T2" s="164"/>
      <c r="U2" s="68"/>
      <c r="V2" s="68"/>
      <c r="W2" s="68"/>
      <c r="X2" s="68"/>
      <c r="Y2" s="68"/>
      <c r="Z2" s="68"/>
      <c r="AA2" s="68"/>
      <c r="AB2" s="68"/>
      <c r="AC2" s="171"/>
      <c r="AD2" s="68"/>
      <c r="AE2" s="68"/>
      <c r="AF2" s="68"/>
      <c r="AG2" s="68"/>
      <c r="AH2" s="68"/>
      <c r="AI2" s="68"/>
      <c r="AJ2" s="172"/>
      <c r="AM2" s="64"/>
    </row>
    <row r="3" spans="1:40" ht="26.4" customHeight="1" x14ac:dyDescent="0.25">
      <c r="A3" s="318" t="s">
        <v>11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0"/>
      <c r="AH3" s="60"/>
      <c r="AI3" s="60"/>
      <c r="AJ3" s="63"/>
      <c r="AK3" s="2"/>
      <c r="AM3" s="64"/>
    </row>
    <row r="4" spans="1:40" ht="26.4" customHeight="1" x14ac:dyDescent="0.25">
      <c r="A4" s="69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8"/>
      <c r="AH4" s="60"/>
      <c r="AI4" s="60"/>
      <c r="AJ4" s="63"/>
      <c r="AK4" s="2"/>
      <c r="AM4" s="64"/>
    </row>
    <row r="5" spans="1:40" ht="26.4" customHeight="1" x14ac:dyDescent="0.25">
      <c r="A5" s="69"/>
      <c r="B5" s="66"/>
      <c r="C5" s="320" t="s">
        <v>533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0"/>
      <c r="AH5" s="60"/>
      <c r="AI5" s="60"/>
      <c r="AJ5" s="63"/>
      <c r="AK5" s="2"/>
      <c r="AM5" s="64"/>
    </row>
    <row r="6" spans="1:40" ht="26.4" customHeight="1" x14ac:dyDescent="0.4">
      <c r="A6" s="70"/>
      <c r="B6" s="324"/>
      <c r="C6" s="324"/>
      <c r="D6" s="324"/>
      <c r="E6" s="72"/>
      <c r="F6" s="73"/>
      <c r="G6" s="73"/>
      <c r="H6" s="73"/>
      <c r="I6" s="73"/>
      <c r="J6" s="73"/>
      <c r="K6" s="73"/>
      <c r="L6" s="74"/>
      <c r="M6" s="74"/>
      <c r="N6" s="73"/>
      <c r="O6" s="73"/>
      <c r="P6" s="73"/>
      <c r="Q6" s="73"/>
      <c r="R6" s="73"/>
      <c r="S6" s="73"/>
      <c r="T6" s="75"/>
      <c r="U6" s="73"/>
      <c r="V6" s="73"/>
      <c r="W6" s="73"/>
      <c r="X6" s="73"/>
      <c r="Y6" s="73"/>
      <c r="Z6" s="73"/>
      <c r="AA6" s="73"/>
      <c r="AB6" s="73"/>
      <c r="AC6" s="76"/>
      <c r="AD6" s="73"/>
      <c r="AE6" s="73"/>
      <c r="AF6" s="73"/>
      <c r="AG6" s="73"/>
      <c r="AH6" s="73"/>
      <c r="AI6" s="73"/>
      <c r="AJ6" s="77"/>
      <c r="AK6" s="5"/>
      <c r="AM6" s="64"/>
    </row>
    <row r="7" spans="1:40" ht="17.25" customHeight="1" x14ac:dyDescent="0.25">
      <c r="B7" s="67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9"/>
      <c r="AG7" s="6"/>
      <c r="AH7" s="6"/>
      <c r="AI7" s="6"/>
      <c r="AJ7" s="6"/>
      <c r="AK7" s="7"/>
    </row>
    <row r="8" spans="1:40" ht="15.6" customHeight="1" x14ac:dyDescent="0.25">
      <c r="B8" s="310" t="s">
        <v>2</v>
      </c>
      <c r="C8" s="311" t="s">
        <v>3</v>
      </c>
      <c r="D8" s="312" t="s">
        <v>4</v>
      </c>
      <c r="E8" s="314" t="s">
        <v>5</v>
      </c>
      <c r="F8" s="315"/>
      <c r="G8" s="316"/>
      <c r="H8" s="316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7"/>
      <c r="AG8" s="59"/>
      <c r="AH8" s="59"/>
      <c r="AI8" s="59"/>
      <c r="AJ8" s="40"/>
      <c r="AK8" s="40"/>
      <c r="AL8" s="59"/>
      <c r="AM8" s="300" t="s">
        <v>667</v>
      </c>
      <c r="AN8" s="202"/>
    </row>
    <row r="9" spans="1:40" ht="24.6" customHeight="1" x14ac:dyDescent="0.25">
      <c r="B9" s="310"/>
      <c r="C9" s="311"/>
      <c r="D9" s="313"/>
      <c r="E9" s="314"/>
      <c r="F9" s="302" t="s">
        <v>0</v>
      </c>
      <c r="G9" s="303"/>
      <c r="H9" s="303"/>
      <c r="I9" s="304"/>
      <c r="J9" s="302" t="s">
        <v>1</v>
      </c>
      <c r="K9" s="303"/>
      <c r="L9" s="303"/>
      <c r="M9" s="303"/>
      <c r="N9" s="304"/>
      <c r="O9" s="302" t="s">
        <v>6</v>
      </c>
      <c r="P9" s="303"/>
      <c r="Q9" s="303"/>
      <c r="R9" s="304"/>
      <c r="S9" s="302" t="s">
        <v>7</v>
      </c>
      <c r="T9" s="303"/>
      <c r="U9" s="303"/>
      <c r="V9" s="304"/>
      <c r="W9" s="302" t="s">
        <v>8</v>
      </c>
      <c r="X9" s="303"/>
      <c r="Y9" s="303"/>
      <c r="Z9" s="303"/>
      <c r="AA9" s="304"/>
      <c r="AB9" s="302" t="s">
        <v>9</v>
      </c>
      <c r="AC9" s="303"/>
      <c r="AD9" s="303"/>
      <c r="AE9" s="303"/>
      <c r="AF9" s="302" t="s">
        <v>10</v>
      </c>
      <c r="AG9" s="303"/>
      <c r="AH9" s="303"/>
      <c r="AI9" s="303"/>
      <c r="AJ9" s="303"/>
      <c r="AK9" s="303"/>
      <c r="AL9" s="303"/>
      <c r="AM9" s="301"/>
    </row>
    <row r="10" spans="1:40" ht="39" customHeight="1" x14ac:dyDescent="0.25">
      <c r="B10" s="9"/>
      <c r="C10" s="10"/>
      <c r="D10" s="10"/>
      <c r="E10" s="11"/>
      <c r="F10" s="53">
        <v>4</v>
      </c>
      <c r="G10" s="54">
        <v>11</v>
      </c>
      <c r="H10" s="54">
        <v>18</v>
      </c>
      <c r="I10" s="54">
        <v>25</v>
      </c>
      <c r="J10" s="282">
        <v>1</v>
      </c>
      <c r="K10" s="283">
        <v>8</v>
      </c>
      <c r="L10" s="283">
        <v>15</v>
      </c>
      <c r="M10" s="56">
        <v>22</v>
      </c>
      <c r="N10" s="56">
        <v>29</v>
      </c>
      <c r="O10" s="54">
        <v>6</v>
      </c>
      <c r="P10" s="54">
        <v>13</v>
      </c>
      <c r="Q10" s="54">
        <v>20</v>
      </c>
      <c r="R10" s="54">
        <v>27</v>
      </c>
      <c r="S10" s="56">
        <v>3</v>
      </c>
      <c r="T10" s="56">
        <v>10</v>
      </c>
      <c r="U10" s="56">
        <v>17</v>
      </c>
      <c r="V10" s="56">
        <v>24</v>
      </c>
      <c r="W10" s="283">
        <v>1</v>
      </c>
      <c r="X10" s="283">
        <v>8</v>
      </c>
      <c r="Y10" s="283">
        <v>15</v>
      </c>
      <c r="Z10" s="54">
        <v>22</v>
      </c>
      <c r="AA10" s="54">
        <v>29</v>
      </c>
      <c r="AB10" s="138">
        <v>5</v>
      </c>
      <c r="AC10" s="139">
        <v>12</v>
      </c>
      <c r="AD10" s="55">
        <v>19</v>
      </c>
      <c r="AE10" s="138">
        <v>26</v>
      </c>
      <c r="AF10" s="140">
        <v>2</v>
      </c>
      <c r="AG10" s="140">
        <v>9</v>
      </c>
      <c r="AH10" s="140">
        <v>16</v>
      </c>
      <c r="AI10" s="141">
        <v>23</v>
      </c>
      <c r="AJ10" s="141">
        <v>30</v>
      </c>
      <c r="AK10" s="12"/>
      <c r="AL10" s="37"/>
      <c r="AM10" s="188"/>
      <c r="AN10" s="4"/>
    </row>
    <row r="11" spans="1:40" s="13" customFormat="1" ht="32.1" customHeight="1" x14ac:dyDescent="0.3">
      <c r="B11" s="15">
        <v>1</v>
      </c>
      <c r="C11" s="15" t="s">
        <v>50</v>
      </c>
      <c r="D11" s="14" t="s">
        <v>51</v>
      </c>
      <c r="E11" s="23" t="s">
        <v>12</v>
      </c>
      <c r="F11" s="41">
        <v>1</v>
      </c>
      <c r="G11" s="41">
        <v>1</v>
      </c>
      <c r="H11" s="41">
        <v>1</v>
      </c>
      <c r="I11" s="41">
        <v>0</v>
      </c>
      <c r="J11" s="284"/>
      <c r="K11" s="284"/>
      <c r="L11" s="284"/>
      <c r="M11" s="16"/>
      <c r="N11" s="16"/>
      <c r="O11" s="41"/>
      <c r="P11" s="41"/>
      <c r="Q11" s="41"/>
      <c r="R11" s="41"/>
      <c r="S11" s="16"/>
      <c r="T11" s="16"/>
      <c r="U11" s="16"/>
      <c r="V11" s="16"/>
      <c r="W11" s="284"/>
      <c r="X11" s="284"/>
      <c r="Y11" s="286"/>
      <c r="Z11" s="42"/>
      <c r="AA11" s="41"/>
      <c r="AB11" s="50"/>
      <c r="AC11" s="28"/>
      <c r="AD11" s="16"/>
      <c r="AE11" s="30"/>
      <c r="AF11" s="44"/>
      <c r="AG11" s="44"/>
      <c r="AH11" s="44"/>
      <c r="AI11" s="44"/>
      <c r="AJ11" s="41"/>
      <c r="AK11" s="38"/>
      <c r="AM11" s="174">
        <f>SUM(F11:AJ11)</f>
        <v>3</v>
      </c>
      <c r="AN11" s="17"/>
    </row>
    <row r="12" spans="1:40" s="13" customFormat="1" ht="32.1" customHeight="1" x14ac:dyDescent="0.3">
      <c r="B12" s="15">
        <v>2</v>
      </c>
      <c r="C12" s="15" t="s">
        <v>33</v>
      </c>
      <c r="D12" s="14" t="s">
        <v>34</v>
      </c>
      <c r="E12" s="23" t="s">
        <v>12</v>
      </c>
      <c r="F12" s="41">
        <v>1</v>
      </c>
      <c r="G12" s="41">
        <v>0</v>
      </c>
      <c r="H12" s="41">
        <v>0</v>
      </c>
      <c r="I12" s="41">
        <v>0</v>
      </c>
      <c r="J12" s="284"/>
      <c r="K12" s="284"/>
      <c r="L12" s="284"/>
      <c r="M12" s="16"/>
      <c r="N12" s="16"/>
      <c r="O12" s="41"/>
      <c r="P12" s="41"/>
      <c r="Q12" s="41"/>
      <c r="R12" s="41"/>
      <c r="S12" s="16"/>
      <c r="T12" s="35"/>
      <c r="U12" s="16"/>
      <c r="V12" s="16"/>
      <c r="W12" s="284"/>
      <c r="X12" s="284"/>
      <c r="Y12" s="286"/>
      <c r="Z12" s="42"/>
      <c r="AA12" s="41"/>
      <c r="AB12" s="50"/>
      <c r="AC12" s="28"/>
      <c r="AD12" s="16"/>
      <c r="AE12" s="30"/>
      <c r="AF12" s="44"/>
      <c r="AG12" s="44"/>
      <c r="AH12" s="44"/>
      <c r="AI12" s="44"/>
      <c r="AJ12" s="41"/>
      <c r="AK12" s="38"/>
      <c r="AM12" s="174">
        <f t="shared" ref="AM12:AM47" si="0">SUM(F12:AJ12)</f>
        <v>1</v>
      </c>
      <c r="AN12" s="17"/>
    </row>
    <row r="13" spans="1:40" s="13" customFormat="1" ht="32.1" customHeight="1" x14ac:dyDescent="0.3">
      <c r="B13" s="15">
        <v>3</v>
      </c>
      <c r="C13" s="15" t="s">
        <v>99</v>
      </c>
      <c r="D13" s="14" t="s">
        <v>100</v>
      </c>
      <c r="E13" s="23" t="s">
        <v>12</v>
      </c>
      <c r="F13" s="41">
        <v>1</v>
      </c>
      <c r="G13" s="41">
        <v>0</v>
      </c>
      <c r="H13" s="41">
        <v>1</v>
      </c>
      <c r="I13" s="41">
        <v>1</v>
      </c>
      <c r="J13" s="284"/>
      <c r="K13" s="284"/>
      <c r="L13" s="284"/>
      <c r="M13" s="16"/>
      <c r="N13" s="16"/>
      <c r="O13" s="41"/>
      <c r="P13" s="41"/>
      <c r="Q13" s="41"/>
      <c r="R13" s="41"/>
      <c r="S13" s="16"/>
      <c r="T13" s="35"/>
      <c r="U13" s="16"/>
      <c r="V13" s="16"/>
      <c r="W13" s="284"/>
      <c r="X13" s="284"/>
      <c r="Y13" s="286"/>
      <c r="Z13" s="42"/>
      <c r="AA13" s="41"/>
      <c r="AB13" s="50"/>
      <c r="AC13" s="28"/>
      <c r="AD13" s="16"/>
      <c r="AE13" s="30"/>
      <c r="AF13" s="44"/>
      <c r="AG13" s="44"/>
      <c r="AH13" s="44"/>
      <c r="AI13" s="44"/>
      <c r="AJ13" s="41"/>
      <c r="AK13" s="38"/>
      <c r="AM13" s="174">
        <f t="shared" si="0"/>
        <v>3</v>
      </c>
      <c r="AN13" s="17"/>
    </row>
    <row r="14" spans="1:40" s="13" customFormat="1" ht="32.1" customHeight="1" x14ac:dyDescent="0.3">
      <c r="B14" s="15">
        <v>4</v>
      </c>
      <c r="C14" s="15" t="s">
        <v>14</v>
      </c>
      <c r="D14" s="14" t="s">
        <v>15</v>
      </c>
      <c r="E14" s="65" t="s">
        <v>12</v>
      </c>
      <c r="F14" s="41">
        <v>1</v>
      </c>
      <c r="G14" s="41">
        <v>1</v>
      </c>
      <c r="H14" s="41">
        <v>1</v>
      </c>
      <c r="I14" s="41">
        <v>0</v>
      </c>
      <c r="J14" s="284"/>
      <c r="K14" s="284"/>
      <c r="L14" s="284"/>
      <c r="M14" s="28"/>
      <c r="N14" s="16"/>
      <c r="O14" s="41"/>
      <c r="P14" s="41"/>
      <c r="Q14" s="49"/>
      <c r="R14" s="41"/>
      <c r="S14" s="16"/>
      <c r="T14" s="30"/>
      <c r="U14" s="16"/>
      <c r="V14" s="16"/>
      <c r="W14" s="284"/>
      <c r="X14" s="284"/>
      <c r="Y14" s="286"/>
      <c r="Z14" s="42"/>
      <c r="AA14" s="41"/>
      <c r="AB14" s="50"/>
      <c r="AC14" s="28"/>
      <c r="AD14" s="16"/>
      <c r="AE14" s="30"/>
      <c r="AF14" s="44"/>
      <c r="AG14" s="44"/>
      <c r="AH14" s="44"/>
      <c r="AI14" s="44"/>
      <c r="AJ14" s="41"/>
      <c r="AK14" s="38"/>
      <c r="AM14" s="174">
        <f t="shared" si="0"/>
        <v>3</v>
      </c>
      <c r="AN14" s="17"/>
    </row>
    <row r="15" spans="1:40" s="13" customFormat="1" ht="32.1" customHeight="1" x14ac:dyDescent="0.3">
      <c r="B15" s="15">
        <v>5</v>
      </c>
      <c r="C15" s="15" t="s">
        <v>28</v>
      </c>
      <c r="D15" s="14" t="s">
        <v>27</v>
      </c>
      <c r="E15" s="65" t="s">
        <v>12</v>
      </c>
      <c r="F15" s="41">
        <v>1</v>
      </c>
      <c r="G15" s="41">
        <v>1</v>
      </c>
      <c r="H15" s="41">
        <v>1</v>
      </c>
      <c r="I15" s="41">
        <v>0</v>
      </c>
      <c r="J15" s="284"/>
      <c r="K15" s="284"/>
      <c r="L15" s="284"/>
      <c r="M15" s="28"/>
      <c r="N15" s="16"/>
      <c r="O15" s="41"/>
      <c r="P15" s="41"/>
      <c r="Q15" s="49"/>
      <c r="R15" s="41"/>
      <c r="S15" s="16"/>
      <c r="T15" s="30"/>
      <c r="U15" s="16"/>
      <c r="V15" s="16"/>
      <c r="W15" s="284"/>
      <c r="X15" s="284"/>
      <c r="Y15" s="284"/>
      <c r="Z15" s="41"/>
      <c r="AA15" s="41"/>
      <c r="AB15" s="50"/>
      <c r="AC15" s="28"/>
      <c r="AD15" s="16"/>
      <c r="AE15" s="30"/>
      <c r="AF15" s="44"/>
      <c r="AG15" s="44"/>
      <c r="AH15" s="44"/>
      <c r="AI15" s="44"/>
      <c r="AJ15" s="41"/>
      <c r="AK15" s="38"/>
      <c r="AM15" s="174">
        <f t="shared" si="0"/>
        <v>3</v>
      </c>
      <c r="AN15" s="17"/>
    </row>
    <row r="16" spans="1:40" s="13" customFormat="1" ht="32.1" customHeight="1" x14ac:dyDescent="0.3">
      <c r="B16" s="15">
        <v>6</v>
      </c>
      <c r="C16" s="15" t="s">
        <v>21</v>
      </c>
      <c r="D16" s="14" t="s">
        <v>911</v>
      </c>
      <c r="E16" s="65" t="s">
        <v>12</v>
      </c>
      <c r="F16" s="41">
        <v>0</v>
      </c>
      <c r="G16" s="41">
        <v>0</v>
      </c>
      <c r="H16" s="41">
        <v>1</v>
      </c>
      <c r="I16" s="41">
        <v>1</v>
      </c>
      <c r="J16" s="284"/>
      <c r="K16" s="284"/>
      <c r="L16" s="284"/>
      <c r="M16" s="28"/>
      <c r="N16" s="16"/>
      <c r="O16" s="41"/>
      <c r="P16" s="41"/>
      <c r="Q16" s="49"/>
      <c r="R16" s="41"/>
      <c r="S16" s="16"/>
      <c r="T16" s="30"/>
      <c r="U16" s="16"/>
      <c r="V16" s="16"/>
      <c r="W16" s="284"/>
      <c r="X16" s="284"/>
      <c r="Y16" s="284"/>
      <c r="Z16" s="41"/>
      <c r="AA16" s="41"/>
      <c r="AB16" s="50"/>
      <c r="AC16" s="28"/>
      <c r="AD16" s="16"/>
      <c r="AE16" s="30"/>
      <c r="AF16" s="44"/>
      <c r="AG16" s="44"/>
      <c r="AH16" s="44"/>
      <c r="AI16" s="44"/>
      <c r="AJ16" s="41"/>
      <c r="AK16" s="38"/>
      <c r="AM16" s="174">
        <f t="shared" si="0"/>
        <v>2</v>
      </c>
      <c r="AN16" s="17"/>
    </row>
    <row r="17" spans="1:40" s="13" customFormat="1" ht="32.1" customHeight="1" x14ac:dyDescent="0.3">
      <c r="B17" s="15">
        <v>7</v>
      </c>
      <c r="C17" s="15" t="s">
        <v>21</v>
      </c>
      <c r="D17" s="14" t="s">
        <v>22</v>
      </c>
      <c r="E17" s="65" t="s">
        <v>12</v>
      </c>
      <c r="F17" s="41">
        <v>1</v>
      </c>
      <c r="G17" s="41">
        <v>1</v>
      </c>
      <c r="H17" s="41">
        <v>1</v>
      </c>
      <c r="I17" s="41">
        <v>1</v>
      </c>
      <c r="J17" s="286"/>
      <c r="K17" s="284"/>
      <c r="L17" s="284"/>
      <c r="M17" s="28"/>
      <c r="N17" s="21"/>
      <c r="O17" s="41"/>
      <c r="P17" s="41"/>
      <c r="Q17" s="42"/>
      <c r="R17" s="42"/>
      <c r="S17" s="16"/>
      <c r="T17" s="30"/>
      <c r="U17" s="16"/>
      <c r="V17" s="16"/>
      <c r="W17" s="284"/>
      <c r="X17" s="284"/>
      <c r="Y17" s="284"/>
      <c r="Z17" s="41"/>
      <c r="AA17" s="41"/>
      <c r="AB17" s="50"/>
      <c r="AC17" s="28"/>
      <c r="AD17" s="16"/>
      <c r="AE17" s="16"/>
      <c r="AF17" s="44"/>
      <c r="AG17" s="44"/>
      <c r="AH17" s="44"/>
      <c r="AI17" s="44"/>
      <c r="AJ17" s="41"/>
      <c r="AK17" s="38"/>
      <c r="AM17" s="174">
        <f t="shared" si="0"/>
        <v>4</v>
      </c>
      <c r="AN17" s="17"/>
    </row>
    <row r="18" spans="1:40" s="13" customFormat="1" ht="32.1" customHeight="1" x14ac:dyDescent="0.3">
      <c r="B18" s="15">
        <v>8</v>
      </c>
      <c r="C18" s="15" t="s">
        <v>45</v>
      </c>
      <c r="D18" s="14" t="s">
        <v>101</v>
      </c>
      <c r="E18" s="65" t="s">
        <v>12</v>
      </c>
      <c r="F18" s="41">
        <v>1</v>
      </c>
      <c r="G18" s="41">
        <v>1</v>
      </c>
      <c r="H18" s="41">
        <v>1</v>
      </c>
      <c r="I18" s="41">
        <v>1</v>
      </c>
      <c r="J18" s="286"/>
      <c r="K18" s="284"/>
      <c r="L18" s="284"/>
      <c r="M18" s="28"/>
      <c r="N18" s="21"/>
      <c r="O18" s="41"/>
      <c r="P18" s="41"/>
      <c r="Q18" s="42"/>
      <c r="R18" s="42"/>
      <c r="S18" s="16"/>
      <c r="T18" s="30"/>
      <c r="U18" s="16"/>
      <c r="V18" s="16"/>
      <c r="W18" s="284"/>
      <c r="X18" s="284"/>
      <c r="Y18" s="284"/>
      <c r="Z18" s="41"/>
      <c r="AA18" s="41"/>
      <c r="AB18" s="50"/>
      <c r="AC18" s="28"/>
      <c r="AD18" s="16"/>
      <c r="AE18" s="35"/>
      <c r="AF18" s="44"/>
      <c r="AG18" s="44"/>
      <c r="AH18" s="44"/>
      <c r="AI18" s="44"/>
      <c r="AJ18" s="41"/>
      <c r="AK18" s="38"/>
      <c r="AM18" s="174">
        <f t="shared" si="0"/>
        <v>4</v>
      </c>
      <c r="AN18" s="17"/>
    </row>
    <row r="19" spans="1:40" s="13" customFormat="1" ht="32.1" customHeight="1" x14ac:dyDescent="0.3">
      <c r="B19" s="15">
        <v>9</v>
      </c>
      <c r="C19" s="15" t="s">
        <v>39</v>
      </c>
      <c r="D19" s="14" t="s">
        <v>40</v>
      </c>
      <c r="E19" s="65" t="s">
        <v>12</v>
      </c>
      <c r="F19" s="41">
        <v>1</v>
      </c>
      <c r="G19" s="41">
        <v>1</v>
      </c>
      <c r="H19" s="41">
        <v>0</v>
      </c>
      <c r="I19" s="41">
        <v>0</v>
      </c>
      <c r="J19" s="286"/>
      <c r="K19" s="284"/>
      <c r="L19" s="284"/>
      <c r="M19" s="28"/>
      <c r="N19" s="21"/>
      <c r="O19" s="41"/>
      <c r="P19" s="41"/>
      <c r="Q19" s="42"/>
      <c r="R19" s="42"/>
      <c r="S19" s="16"/>
      <c r="T19" s="30"/>
      <c r="U19" s="16"/>
      <c r="V19" s="16"/>
      <c r="W19" s="284"/>
      <c r="X19" s="284"/>
      <c r="Y19" s="284"/>
      <c r="Z19" s="41"/>
      <c r="AA19" s="41"/>
      <c r="AB19" s="50"/>
      <c r="AC19" s="28"/>
      <c r="AD19" s="16"/>
      <c r="AE19" s="35"/>
      <c r="AF19" s="44"/>
      <c r="AG19" s="44"/>
      <c r="AH19" s="44"/>
      <c r="AI19" s="44"/>
      <c r="AJ19" s="41"/>
      <c r="AK19" s="38"/>
      <c r="AM19" s="174">
        <f t="shared" si="0"/>
        <v>2</v>
      </c>
      <c r="AN19" s="17"/>
    </row>
    <row r="20" spans="1:40" s="13" customFormat="1" ht="32.1" customHeight="1" x14ac:dyDescent="0.3">
      <c r="B20" s="15">
        <v>10</v>
      </c>
      <c r="C20" s="15" t="s">
        <v>16</v>
      </c>
      <c r="D20" s="14" t="s">
        <v>13</v>
      </c>
      <c r="E20" s="65" t="s">
        <v>12</v>
      </c>
      <c r="F20" s="41">
        <v>1</v>
      </c>
      <c r="G20" s="41">
        <v>0</v>
      </c>
      <c r="H20" s="41">
        <v>1</v>
      </c>
      <c r="I20" s="41">
        <v>0</v>
      </c>
      <c r="J20" s="284"/>
      <c r="K20" s="284"/>
      <c r="L20" s="284"/>
      <c r="M20" s="28"/>
      <c r="N20" s="16"/>
      <c r="O20" s="41"/>
      <c r="P20" s="41"/>
      <c r="Q20" s="49"/>
      <c r="R20" s="41"/>
      <c r="S20" s="16"/>
      <c r="T20" s="30"/>
      <c r="U20" s="16"/>
      <c r="V20" s="16"/>
      <c r="W20" s="284"/>
      <c r="X20" s="284"/>
      <c r="Y20" s="284"/>
      <c r="Z20" s="41"/>
      <c r="AA20" s="41"/>
      <c r="AB20" s="21"/>
      <c r="AC20" s="28"/>
      <c r="AD20" s="16"/>
      <c r="AE20" s="30"/>
      <c r="AF20" s="44"/>
      <c r="AG20" s="44"/>
      <c r="AH20" s="44"/>
      <c r="AI20" s="44"/>
      <c r="AJ20" s="41"/>
      <c r="AK20" s="38"/>
      <c r="AM20" s="174">
        <f t="shared" si="0"/>
        <v>2</v>
      </c>
      <c r="AN20" s="17"/>
    </row>
    <row r="21" spans="1:40" s="19" customFormat="1" ht="32.1" customHeight="1" x14ac:dyDescent="0.3">
      <c r="A21" s="18"/>
      <c r="B21" s="15">
        <v>11</v>
      </c>
      <c r="C21" s="15" t="s">
        <v>17</v>
      </c>
      <c r="D21" s="14" t="s">
        <v>98</v>
      </c>
      <c r="E21" s="65" t="s">
        <v>12</v>
      </c>
      <c r="F21" s="41">
        <v>1</v>
      </c>
      <c r="G21" s="41">
        <v>0</v>
      </c>
      <c r="H21" s="41">
        <v>1</v>
      </c>
      <c r="I21" s="41">
        <v>1</v>
      </c>
      <c r="J21" s="284"/>
      <c r="K21" s="284"/>
      <c r="L21" s="284"/>
      <c r="M21" s="28"/>
      <c r="N21" s="16"/>
      <c r="O21" s="46"/>
      <c r="P21" s="47"/>
      <c r="Q21" s="41"/>
      <c r="R21" s="45"/>
      <c r="S21" s="32"/>
      <c r="T21" s="34"/>
      <c r="U21" s="33"/>
      <c r="V21" s="32"/>
      <c r="W21" s="290"/>
      <c r="X21" s="291"/>
      <c r="Y21" s="287"/>
      <c r="Z21" s="47"/>
      <c r="AA21" s="46"/>
      <c r="AB21" s="33"/>
      <c r="AC21" s="51"/>
      <c r="AD21" s="31"/>
      <c r="AE21" s="32"/>
      <c r="AF21" s="48"/>
      <c r="AG21" s="48"/>
      <c r="AH21" s="48"/>
      <c r="AI21" s="48"/>
      <c r="AJ21" s="45"/>
      <c r="AK21" s="39"/>
      <c r="AM21" s="174">
        <f t="shared" si="0"/>
        <v>3</v>
      </c>
      <c r="AN21" s="20"/>
    </row>
    <row r="22" spans="1:40" s="19" customFormat="1" ht="32.1" customHeight="1" x14ac:dyDescent="0.3">
      <c r="A22" s="18"/>
      <c r="B22" s="15">
        <v>12</v>
      </c>
      <c r="C22" s="15" t="s">
        <v>42</v>
      </c>
      <c r="D22" s="14" t="s">
        <v>914</v>
      </c>
      <c r="E22" s="65" t="s">
        <v>12</v>
      </c>
      <c r="F22" s="41">
        <v>0</v>
      </c>
      <c r="G22" s="41">
        <v>0</v>
      </c>
      <c r="H22" s="41">
        <v>0</v>
      </c>
      <c r="I22" s="41">
        <v>1</v>
      </c>
      <c r="J22" s="284"/>
      <c r="K22" s="284"/>
      <c r="L22" s="284"/>
      <c r="M22" s="28"/>
      <c r="N22" s="35"/>
      <c r="O22" s="46"/>
      <c r="P22" s="47"/>
      <c r="Q22" s="41"/>
      <c r="R22" s="45"/>
      <c r="S22" s="32"/>
      <c r="T22" s="34"/>
      <c r="U22" s="33"/>
      <c r="V22" s="32"/>
      <c r="W22" s="290"/>
      <c r="X22" s="291"/>
      <c r="Y22" s="287"/>
      <c r="Z22" s="47"/>
      <c r="AA22" s="46"/>
      <c r="AB22" s="33"/>
      <c r="AC22" s="51"/>
      <c r="AD22" s="31"/>
      <c r="AE22" s="32"/>
      <c r="AF22" s="48"/>
      <c r="AG22" s="48"/>
      <c r="AH22" s="48"/>
      <c r="AI22" s="48"/>
      <c r="AJ22" s="45"/>
      <c r="AK22" s="39"/>
      <c r="AM22" s="174">
        <f t="shared" si="0"/>
        <v>1</v>
      </c>
      <c r="AN22" s="20"/>
    </row>
    <row r="23" spans="1:40" s="13" customFormat="1" ht="32.1" customHeight="1" x14ac:dyDescent="0.3">
      <c r="B23" s="15">
        <v>13</v>
      </c>
      <c r="C23" s="15" t="s">
        <v>42</v>
      </c>
      <c r="D23" s="14" t="s">
        <v>912</v>
      </c>
      <c r="E23" s="65" t="s">
        <v>12</v>
      </c>
      <c r="F23" s="41">
        <v>1</v>
      </c>
      <c r="G23" s="43">
        <v>1</v>
      </c>
      <c r="H23" s="43">
        <v>0</v>
      </c>
      <c r="I23" s="41">
        <v>0</v>
      </c>
      <c r="J23" s="284"/>
      <c r="K23" s="284"/>
      <c r="L23" s="284"/>
      <c r="M23" s="28"/>
      <c r="N23" s="35"/>
      <c r="O23" s="41"/>
      <c r="P23" s="41"/>
      <c r="Q23" s="49"/>
      <c r="R23" s="42"/>
      <c r="S23" s="16"/>
      <c r="T23" s="29"/>
      <c r="U23" s="16"/>
      <c r="V23" s="16"/>
      <c r="W23" s="284"/>
      <c r="X23" s="284"/>
      <c r="Y23" s="284"/>
      <c r="Z23" s="41"/>
      <c r="AA23" s="41"/>
      <c r="AB23" s="21"/>
      <c r="AC23" s="28"/>
      <c r="AD23" s="21"/>
      <c r="AE23" s="16"/>
      <c r="AF23" s="44"/>
      <c r="AG23" s="44"/>
      <c r="AH23" s="44"/>
      <c r="AI23" s="44"/>
      <c r="AJ23" s="41"/>
      <c r="AK23" s="38"/>
      <c r="AM23" s="174">
        <f t="shared" si="0"/>
        <v>2</v>
      </c>
    </row>
    <row r="24" spans="1:40" s="13" customFormat="1" ht="32.1" customHeight="1" x14ac:dyDescent="0.3">
      <c r="B24" s="15">
        <v>14</v>
      </c>
      <c r="C24" s="15" t="s">
        <v>790</v>
      </c>
      <c r="D24" s="14" t="s">
        <v>791</v>
      </c>
      <c r="E24" s="65" t="s">
        <v>12</v>
      </c>
      <c r="F24" s="41">
        <v>0</v>
      </c>
      <c r="G24" s="43">
        <v>0</v>
      </c>
      <c r="H24" s="41">
        <v>1</v>
      </c>
      <c r="I24" s="41">
        <v>0</v>
      </c>
      <c r="J24" s="284"/>
      <c r="K24" s="284"/>
      <c r="L24" s="284"/>
      <c r="M24" s="28"/>
      <c r="N24" s="35"/>
      <c r="O24" s="41"/>
      <c r="P24" s="41"/>
      <c r="Q24" s="49"/>
      <c r="R24" s="42"/>
      <c r="S24" s="16"/>
      <c r="T24" s="29"/>
      <c r="U24" s="16"/>
      <c r="V24" s="16"/>
      <c r="W24" s="284"/>
      <c r="X24" s="284"/>
      <c r="Y24" s="284"/>
      <c r="Z24" s="41"/>
      <c r="AA24" s="41"/>
      <c r="AB24" s="21"/>
      <c r="AC24" s="28"/>
      <c r="AD24" s="21"/>
      <c r="AE24" s="16"/>
      <c r="AF24" s="44"/>
      <c r="AG24" s="44"/>
      <c r="AH24" s="44"/>
      <c r="AI24" s="44"/>
      <c r="AJ24" s="44"/>
      <c r="AK24" s="38"/>
      <c r="AM24" s="174">
        <f t="shared" si="0"/>
        <v>1</v>
      </c>
    </row>
    <row r="25" spans="1:40" s="13" customFormat="1" ht="32.1" customHeight="1" x14ac:dyDescent="0.3">
      <c r="B25" s="15">
        <v>15</v>
      </c>
      <c r="C25" s="15" t="s">
        <v>668</v>
      </c>
      <c r="D25" s="14" t="s">
        <v>669</v>
      </c>
      <c r="E25" s="65" t="s">
        <v>12</v>
      </c>
      <c r="F25" s="41">
        <v>1</v>
      </c>
      <c r="G25" s="41">
        <v>1</v>
      </c>
      <c r="H25" s="41">
        <v>1</v>
      </c>
      <c r="I25" s="41">
        <v>1</v>
      </c>
      <c r="J25" s="286"/>
      <c r="K25" s="284"/>
      <c r="L25" s="284"/>
      <c r="M25" s="28"/>
      <c r="N25" s="21"/>
      <c r="O25" s="41"/>
      <c r="P25" s="41"/>
      <c r="Q25" s="42"/>
      <c r="R25" s="41"/>
      <c r="S25" s="16"/>
      <c r="T25" s="36"/>
      <c r="U25" s="21"/>
      <c r="V25" s="16"/>
      <c r="W25" s="286"/>
      <c r="X25" s="284"/>
      <c r="Y25" s="284"/>
      <c r="Z25" s="41"/>
      <c r="AA25" s="41"/>
      <c r="AB25" s="16"/>
      <c r="AC25" s="28"/>
      <c r="AD25" s="16"/>
      <c r="AE25" s="16"/>
      <c r="AF25" s="44"/>
      <c r="AG25" s="44"/>
      <c r="AH25" s="44"/>
      <c r="AI25" s="44"/>
      <c r="AJ25" s="44"/>
      <c r="AK25" s="38"/>
      <c r="AM25" s="174">
        <f t="shared" si="0"/>
        <v>4</v>
      </c>
    </row>
    <row r="26" spans="1:40" s="13" customFormat="1" ht="32.1" customHeight="1" x14ac:dyDescent="0.3">
      <c r="B26" s="15">
        <v>16</v>
      </c>
      <c r="C26" s="15" t="s">
        <v>659</v>
      </c>
      <c r="D26" s="14" t="s">
        <v>660</v>
      </c>
      <c r="E26" s="65" t="s">
        <v>12</v>
      </c>
      <c r="F26" s="41">
        <v>0</v>
      </c>
      <c r="G26" s="41">
        <v>1</v>
      </c>
      <c r="H26" s="41">
        <v>0</v>
      </c>
      <c r="I26" s="41">
        <v>0</v>
      </c>
      <c r="J26" s="286"/>
      <c r="K26" s="284"/>
      <c r="L26" s="284"/>
      <c r="M26" s="28"/>
      <c r="N26" s="21"/>
      <c r="O26" s="41"/>
      <c r="P26" s="41"/>
      <c r="Q26" s="42"/>
      <c r="R26" s="41"/>
      <c r="S26" s="16"/>
      <c r="T26" s="36"/>
      <c r="U26" s="21"/>
      <c r="V26" s="16"/>
      <c r="W26" s="286"/>
      <c r="X26" s="284"/>
      <c r="Y26" s="284"/>
      <c r="Z26" s="41"/>
      <c r="AA26" s="41"/>
      <c r="AB26" s="16"/>
      <c r="AC26" s="28"/>
      <c r="AD26" s="16"/>
      <c r="AE26" s="16"/>
      <c r="AF26" s="44"/>
      <c r="AG26" s="44"/>
      <c r="AH26" s="44"/>
      <c r="AI26" s="44"/>
      <c r="AJ26" s="44"/>
      <c r="AK26" s="38"/>
      <c r="AM26" s="174">
        <f t="shared" si="0"/>
        <v>1</v>
      </c>
    </row>
    <row r="27" spans="1:40" s="13" customFormat="1" ht="32.1" customHeight="1" x14ac:dyDescent="0.3">
      <c r="B27" s="15">
        <v>17</v>
      </c>
      <c r="C27" s="15" t="s">
        <v>48</v>
      </c>
      <c r="D27" s="14" t="s">
        <v>49</v>
      </c>
      <c r="E27" s="65" t="s">
        <v>12</v>
      </c>
      <c r="F27" s="41">
        <v>1</v>
      </c>
      <c r="G27" s="41">
        <v>0</v>
      </c>
      <c r="H27" s="41">
        <v>1</v>
      </c>
      <c r="I27" s="41">
        <v>0</v>
      </c>
      <c r="J27" s="286"/>
      <c r="K27" s="284"/>
      <c r="L27" s="284"/>
      <c r="M27" s="28"/>
      <c r="N27" s="21"/>
      <c r="O27" s="41"/>
      <c r="P27" s="41"/>
      <c r="Q27" s="42"/>
      <c r="R27" s="41"/>
      <c r="S27" s="16"/>
      <c r="T27" s="36"/>
      <c r="U27" s="21"/>
      <c r="V27" s="16"/>
      <c r="W27" s="286"/>
      <c r="X27" s="284"/>
      <c r="Y27" s="284"/>
      <c r="Z27" s="41"/>
      <c r="AA27" s="41"/>
      <c r="AB27" s="16"/>
      <c r="AC27" s="28"/>
      <c r="AD27" s="16"/>
      <c r="AE27" s="16"/>
      <c r="AF27" s="44"/>
      <c r="AG27" s="44"/>
      <c r="AH27" s="44"/>
      <c r="AI27" s="44"/>
      <c r="AJ27" s="44"/>
      <c r="AK27" s="38"/>
      <c r="AM27" s="174">
        <f t="shared" si="0"/>
        <v>2</v>
      </c>
    </row>
    <row r="28" spans="1:40" s="13" customFormat="1" ht="32.1" customHeight="1" x14ac:dyDescent="0.3">
      <c r="B28" s="15">
        <v>18</v>
      </c>
      <c r="C28" s="15" t="s">
        <v>37</v>
      </c>
      <c r="D28" s="14" t="s">
        <v>38</v>
      </c>
      <c r="E28" s="65" t="s">
        <v>12</v>
      </c>
      <c r="F28" s="41">
        <v>1</v>
      </c>
      <c r="G28" s="41">
        <v>0</v>
      </c>
      <c r="H28" s="41">
        <v>0</v>
      </c>
      <c r="I28" s="41">
        <v>0</v>
      </c>
      <c r="J28" s="286"/>
      <c r="K28" s="284"/>
      <c r="L28" s="284"/>
      <c r="M28" s="28"/>
      <c r="N28" s="21"/>
      <c r="O28" s="41"/>
      <c r="P28" s="41"/>
      <c r="Q28" s="42"/>
      <c r="R28" s="41"/>
      <c r="S28" s="16"/>
      <c r="T28" s="36"/>
      <c r="U28" s="21"/>
      <c r="V28" s="16"/>
      <c r="W28" s="286"/>
      <c r="X28" s="284"/>
      <c r="Y28" s="284"/>
      <c r="Z28" s="41"/>
      <c r="AA28" s="41"/>
      <c r="AB28" s="16"/>
      <c r="AC28" s="28"/>
      <c r="AD28" s="16"/>
      <c r="AE28" s="16"/>
      <c r="AF28" s="44"/>
      <c r="AG28" s="44"/>
      <c r="AH28" s="44"/>
      <c r="AI28" s="44"/>
      <c r="AJ28" s="44"/>
      <c r="AK28" s="38"/>
      <c r="AM28" s="174">
        <f t="shared" si="0"/>
        <v>1</v>
      </c>
    </row>
    <row r="29" spans="1:40" s="13" customFormat="1" ht="32.1" customHeight="1" x14ac:dyDescent="0.3">
      <c r="B29" s="15">
        <v>19</v>
      </c>
      <c r="C29" s="15" t="s">
        <v>657</v>
      </c>
      <c r="D29" s="14" t="s">
        <v>658</v>
      </c>
      <c r="E29" s="65" t="s">
        <v>12</v>
      </c>
      <c r="F29" s="41">
        <v>0</v>
      </c>
      <c r="G29" s="41">
        <v>1</v>
      </c>
      <c r="H29" s="41">
        <v>0</v>
      </c>
      <c r="I29" s="41">
        <v>0</v>
      </c>
      <c r="J29" s="286"/>
      <c r="K29" s="284"/>
      <c r="L29" s="284"/>
      <c r="M29" s="28"/>
      <c r="N29" s="21"/>
      <c r="O29" s="41"/>
      <c r="P29" s="41"/>
      <c r="Q29" s="42"/>
      <c r="R29" s="41"/>
      <c r="S29" s="16"/>
      <c r="T29" s="36"/>
      <c r="U29" s="21"/>
      <c r="V29" s="16"/>
      <c r="W29" s="286"/>
      <c r="X29" s="284"/>
      <c r="Y29" s="284"/>
      <c r="Z29" s="41"/>
      <c r="AA29" s="41"/>
      <c r="AB29" s="16"/>
      <c r="AC29" s="28"/>
      <c r="AD29" s="16"/>
      <c r="AE29" s="16"/>
      <c r="AF29" s="44"/>
      <c r="AG29" s="44"/>
      <c r="AH29" s="44"/>
      <c r="AI29" s="44"/>
      <c r="AJ29" s="44"/>
      <c r="AK29" s="38"/>
      <c r="AM29" s="174">
        <f t="shared" si="0"/>
        <v>1</v>
      </c>
    </row>
    <row r="30" spans="1:40" s="13" customFormat="1" ht="32.1" customHeight="1" x14ac:dyDescent="0.3">
      <c r="B30" s="15">
        <v>20</v>
      </c>
      <c r="C30" s="15" t="s">
        <v>43</v>
      </c>
      <c r="D30" s="14" t="s">
        <v>44</v>
      </c>
      <c r="E30" s="65" t="s">
        <v>12</v>
      </c>
      <c r="F30" s="41">
        <v>1</v>
      </c>
      <c r="G30" s="41">
        <v>0</v>
      </c>
      <c r="H30" s="41">
        <v>0</v>
      </c>
      <c r="I30" s="41">
        <v>0</v>
      </c>
      <c r="J30" s="286"/>
      <c r="K30" s="284"/>
      <c r="L30" s="284"/>
      <c r="M30" s="28"/>
      <c r="N30" s="21"/>
      <c r="O30" s="41"/>
      <c r="P30" s="41"/>
      <c r="Q30" s="42"/>
      <c r="R30" s="41"/>
      <c r="S30" s="16"/>
      <c r="T30" s="36"/>
      <c r="U30" s="21"/>
      <c r="V30" s="16"/>
      <c r="W30" s="286"/>
      <c r="X30" s="284"/>
      <c r="Y30" s="284"/>
      <c r="Z30" s="41"/>
      <c r="AA30" s="41"/>
      <c r="AB30" s="16"/>
      <c r="AC30" s="28"/>
      <c r="AD30" s="16"/>
      <c r="AE30" s="16"/>
      <c r="AF30" s="44"/>
      <c r="AG30" s="44"/>
      <c r="AH30" s="44"/>
      <c r="AI30" s="44"/>
      <c r="AJ30" s="44"/>
      <c r="AK30" s="38"/>
      <c r="AM30" s="174">
        <f t="shared" si="0"/>
        <v>1</v>
      </c>
    </row>
    <row r="31" spans="1:40" s="13" customFormat="1" ht="32.1" customHeight="1" x14ac:dyDescent="0.3">
      <c r="B31" s="15">
        <v>21</v>
      </c>
      <c r="C31" s="15" t="s">
        <v>35</v>
      </c>
      <c r="D31" s="14" t="s">
        <v>36</v>
      </c>
      <c r="E31" s="65" t="s">
        <v>12</v>
      </c>
      <c r="F31" s="41">
        <v>1</v>
      </c>
      <c r="G31" s="41">
        <v>0</v>
      </c>
      <c r="H31" s="41">
        <v>0</v>
      </c>
      <c r="I31" s="41">
        <v>0</v>
      </c>
      <c r="J31" s="286"/>
      <c r="K31" s="284"/>
      <c r="L31" s="284"/>
      <c r="M31" s="28"/>
      <c r="N31" s="21"/>
      <c r="O31" s="41"/>
      <c r="P31" s="41"/>
      <c r="Q31" s="42"/>
      <c r="R31" s="41"/>
      <c r="S31" s="16"/>
      <c r="T31" s="36"/>
      <c r="U31" s="21"/>
      <c r="V31" s="16"/>
      <c r="W31" s="286"/>
      <c r="X31" s="284"/>
      <c r="Y31" s="284"/>
      <c r="Z31" s="41"/>
      <c r="AA31" s="41"/>
      <c r="AB31" s="16"/>
      <c r="AC31" s="28"/>
      <c r="AD31" s="16"/>
      <c r="AE31" s="16"/>
      <c r="AF31" s="44"/>
      <c r="AG31" s="44"/>
      <c r="AH31" s="44"/>
      <c r="AI31" s="44"/>
      <c r="AJ31" s="44"/>
      <c r="AK31" s="38"/>
      <c r="AM31" s="174">
        <f t="shared" si="0"/>
        <v>1</v>
      </c>
    </row>
    <row r="32" spans="1:40" s="13" customFormat="1" ht="32.1" customHeight="1" x14ac:dyDescent="0.3">
      <c r="B32" s="15">
        <v>22</v>
      </c>
      <c r="C32" s="15" t="s">
        <v>789</v>
      </c>
      <c r="D32" s="14" t="s">
        <v>913</v>
      </c>
      <c r="E32" s="65" t="s">
        <v>12</v>
      </c>
      <c r="F32" s="41">
        <v>0</v>
      </c>
      <c r="G32" s="41">
        <v>0</v>
      </c>
      <c r="H32" s="41">
        <v>1</v>
      </c>
      <c r="I32" s="41">
        <v>1</v>
      </c>
      <c r="J32" s="286"/>
      <c r="K32" s="284"/>
      <c r="L32" s="284"/>
      <c r="M32" s="28"/>
      <c r="N32" s="21"/>
      <c r="O32" s="41"/>
      <c r="P32" s="41"/>
      <c r="Q32" s="42"/>
      <c r="R32" s="41"/>
      <c r="S32" s="16"/>
      <c r="T32" s="36"/>
      <c r="U32" s="21"/>
      <c r="V32" s="16"/>
      <c r="W32" s="286"/>
      <c r="X32" s="284"/>
      <c r="Y32" s="284"/>
      <c r="Z32" s="41"/>
      <c r="AA32" s="41"/>
      <c r="AB32" s="16"/>
      <c r="AC32" s="28"/>
      <c r="AD32" s="16"/>
      <c r="AE32" s="16"/>
      <c r="AF32" s="44"/>
      <c r="AG32" s="44"/>
      <c r="AH32" s="44"/>
      <c r="AI32" s="44"/>
      <c r="AJ32" s="44"/>
      <c r="AK32" s="38"/>
      <c r="AM32" s="174">
        <f t="shared" si="0"/>
        <v>2</v>
      </c>
    </row>
    <row r="33" spans="2:48" s="13" customFormat="1" ht="32.1" customHeight="1" x14ac:dyDescent="0.3">
      <c r="B33" s="15">
        <v>23</v>
      </c>
      <c r="C33" s="15" t="s">
        <v>102</v>
      </c>
      <c r="D33" s="14" t="s">
        <v>41</v>
      </c>
      <c r="E33" s="65" t="s">
        <v>12</v>
      </c>
      <c r="F33" s="41">
        <v>1</v>
      </c>
      <c r="G33" s="41">
        <v>0</v>
      </c>
      <c r="H33" s="41">
        <v>1</v>
      </c>
      <c r="I33" s="41">
        <v>0</v>
      </c>
      <c r="J33" s="284"/>
      <c r="K33" s="284"/>
      <c r="L33" s="284"/>
      <c r="M33" s="28"/>
      <c r="N33" s="16"/>
      <c r="O33" s="41"/>
      <c r="P33" s="41"/>
      <c r="Q33" s="49"/>
      <c r="R33" s="41"/>
      <c r="S33" s="16"/>
      <c r="T33" s="29"/>
      <c r="U33" s="16"/>
      <c r="V33" s="16"/>
      <c r="W33" s="284"/>
      <c r="X33" s="284"/>
      <c r="Y33" s="284"/>
      <c r="Z33" s="41"/>
      <c r="AA33" s="41"/>
      <c r="AB33" s="16"/>
      <c r="AC33" s="28"/>
      <c r="AD33" s="16"/>
      <c r="AE33" s="29"/>
      <c r="AF33" s="44"/>
      <c r="AG33" s="44"/>
      <c r="AH33" s="44"/>
      <c r="AI33" s="44"/>
      <c r="AJ33" s="44"/>
      <c r="AK33" s="38"/>
      <c r="AM33" s="174">
        <f t="shared" si="0"/>
        <v>2</v>
      </c>
    </row>
    <row r="34" spans="2:48" s="13" customFormat="1" ht="32.1" customHeight="1" x14ac:dyDescent="0.3">
      <c r="B34" s="15">
        <v>24</v>
      </c>
      <c r="C34" s="15" t="s">
        <v>52</v>
      </c>
      <c r="D34" s="14" t="s">
        <v>53</v>
      </c>
      <c r="E34" s="65" t="s">
        <v>12</v>
      </c>
      <c r="F34" s="41">
        <v>1</v>
      </c>
      <c r="G34" s="41">
        <v>0</v>
      </c>
      <c r="H34" s="41">
        <v>1</v>
      </c>
      <c r="I34" s="41">
        <v>1</v>
      </c>
      <c r="J34" s="284"/>
      <c r="K34" s="284"/>
      <c r="L34" s="284"/>
      <c r="M34" s="28"/>
      <c r="N34" s="16"/>
      <c r="O34" s="41"/>
      <c r="P34" s="41"/>
      <c r="Q34" s="49"/>
      <c r="R34" s="41"/>
      <c r="S34" s="16"/>
      <c r="T34" s="29"/>
      <c r="U34" s="16"/>
      <c r="V34" s="16"/>
      <c r="W34" s="284"/>
      <c r="X34" s="284"/>
      <c r="Y34" s="284"/>
      <c r="Z34" s="41"/>
      <c r="AA34" s="41"/>
      <c r="AB34" s="16"/>
      <c r="AC34" s="28"/>
      <c r="AD34" s="16"/>
      <c r="AE34" s="29"/>
      <c r="AF34" s="44"/>
      <c r="AG34" s="44"/>
      <c r="AH34" s="44"/>
      <c r="AI34" s="44"/>
      <c r="AJ34" s="44"/>
      <c r="AK34" s="38"/>
      <c r="AM34" s="174">
        <f t="shared" si="0"/>
        <v>3</v>
      </c>
    </row>
    <row r="35" spans="2:48" s="13" customFormat="1" ht="32.1" customHeight="1" x14ac:dyDescent="0.3">
      <c r="B35" s="15">
        <v>25</v>
      </c>
      <c r="C35" s="15" t="s">
        <v>31</v>
      </c>
      <c r="D35" s="14" t="s">
        <v>32</v>
      </c>
      <c r="E35" s="65" t="s">
        <v>12</v>
      </c>
      <c r="F35" s="41">
        <v>1</v>
      </c>
      <c r="G35" s="41">
        <v>0</v>
      </c>
      <c r="H35" s="41">
        <v>1</v>
      </c>
      <c r="I35" s="41">
        <v>1</v>
      </c>
      <c r="J35" s="284"/>
      <c r="K35" s="284"/>
      <c r="L35" s="284"/>
      <c r="M35" s="28"/>
      <c r="N35" s="16"/>
      <c r="O35" s="41"/>
      <c r="P35" s="41"/>
      <c r="Q35" s="49"/>
      <c r="R35" s="41"/>
      <c r="S35" s="16"/>
      <c r="T35" s="16"/>
      <c r="U35" s="16"/>
      <c r="V35" s="16"/>
      <c r="W35" s="284"/>
      <c r="X35" s="284"/>
      <c r="Y35" s="284"/>
      <c r="Z35" s="41"/>
      <c r="AA35" s="41"/>
      <c r="AB35" s="16"/>
      <c r="AC35" s="28"/>
      <c r="AD35" s="16"/>
      <c r="AE35" s="29"/>
      <c r="AF35" s="44"/>
      <c r="AG35" s="44"/>
      <c r="AH35" s="44"/>
      <c r="AI35" s="44"/>
      <c r="AJ35" s="44"/>
      <c r="AK35" s="38"/>
      <c r="AM35" s="174">
        <f t="shared" si="0"/>
        <v>3</v>
      </c>
    </row>
    <row r="36" spans="2:48" s="13" customFormat="1" ht="32.1" customHeight="1" x14ac:dyDescent="0.3">
      <c r="B36" s="15">
        <v>26</v>
      </c>
      <c r="C36" s="15" t="s">
        <v>718</v>
      </c>
      <c r="D36" s="14" t="s">
        <v>792</v>
      </c>
      <c r="E36" s="65" t="s">
        <v>12</v>
      </c>
      <c r="F36" s="41">
        <v>0</v>
      </c>
      <c r="G36" s="41">
        <v>0</v>
      </c>
      <c r="H36" s="41">
        <v>1</v>
      </c>
      <c r="I36" s="41">
        <v>0</v>
      </c>
      <c r="J36" s="284"/>
      <c r="K36" s="284"/>
      <c r="L36" s="284"/>
      <c r="M36" s="28"/>
      <c r="N36" s="16"/>
      <c r="O36" s="41"/>
      <c r="P36" s="41"/>
      <c r="Q36" s="49"/>
      <c r="R36" s="41"/>
      <c r="S36" s="16"/>
      <c r="T36" s="16"/>
      <c r="U36" s="16"/>
      <c r="V36" s="16"/>
      <c r="W36" s="284"/>
      <c r="X36" s="284"/>
      <c r="Y36" s="284"/>
      <c r="Z36" s="41"/>
      <c r="AA36" s="41"/>
      <c r="AB36" s="16"/>
      <c r="AC36" s="28"/>
      <c r="AD36" s="16"/>
      <c r="AE36" s="29"/>
      <c r="AF36" s="44"/>
      <c r="AG36" s="44"/>
      <c r="AH36" s="44"/>
      <c r="AI36" s="44"/>
      <c r="AJ36" s="44"/>
      <c r="AK36" s="38"/>
      <c r="AM36" s="174">
        <f t="shared" si="0"/>
        <v>1</v>
      </c>
    </row>
    <row r="37" spans="2:48" s="13" customFormat="1" ht="32.1" customHeight="1" x14ac:dyDescent="0.3">
      <c r="B37" s="15">
        <v>27</v>
      </c>
      <c r="C37" s="15" t="s">
        <v>915</v>
      </c>
      <c r="D37" s="14" t="s">
        <v>916</v>
      </c>
      <c r="E37" s="65" t="s">
        <v>12</v>
      </c>
      <c r="F37" s="41">
        <v>0</v>
      </c>
      <c r="G37" s="41">
        <v>0</v>
      </c>
      <c r="H37" s="41">
        <v>0</v>
      </c>
      <c r="I37" s="41">
        <v>1</v>
      </c>
      <c r="J37" s="284"/>
      <c r="K37" s="284"/>
      <c r="L37" s="284"/>
      <c r="M37" s="28"/>
      <c r="N37" s="16"/>
      <c r="O37" s="41"/>
      <c r="P37" s="41"/>
      <c r="Q37" s="49"/>
      <c r="R37" s="41"/>
      <c r="S37" s="16"/>
      <c r="T37" s="16"/>
      <c r="U37" s="16"/>
      <c r="V37" s="16"/>
      <c r="W37" s="284"/>
      <c r="X37" s="284"/>
      <c r="Y37" s="284"/>
      <c r="Z37" s="41"/>
      <c r="AA37" s="41"/>
      <c r="AB37" s="16"/>
      <c r="AC37" s="28"/>
      <c r="AD37" s="16"/>
      <c r="AE37" s="29"/>
      <c r="AF37" s="44"/>
      <c r="AG37" s="44"/>
      <c r="AH37" s="44"/>
      <c r="AI37" s="44"/>
      <c r="AJ37" s="44"/>
      <c r="AK37" s="38"/>
      <c r="AM37" s="174">
        <f t="shared" si="0"/>
        <v>1</v>
      </c>
    </row>
    <row r="38" spans="2:48" s="13" customFormat="1" ht="32.1" customHeight="1" x14ac:dyDescent="0.3">
      <c r="B38" s="15">
        <v>28</v>
      </c>
      <c r="C38" s="15" t="s">
        <v>19</v>
      </c>
      <c r="D38" s="14" t="s">
        <v>18</v>
      </c>
      <c r="E38" s="65" t="s">
        <v>12</v>
      </c>
      <c r="F38" s="41">
        <v>1</v>
      </c>
      <c r="G38" s="43">
        <v>1</v>
      </c>
      <c r="H38" s="41">
        <v>1</v>
      </c>
      <c r="I38" s="41">
        <v>1</v>
      </c>
      <c r="J38" s="284"/>
      <c r="K38" s="284"/>
      <c r="L38" s="284"/>
      <c r="M38" s="28"/>
      <c r="N38" s="16"/>
      <c r="O38" s="41"/>
      <c r="P38" s="42"/>
      <c r="Q38" s="42"/>
      <c r="R38" s="42"/>
      <c r="S38" s="16"/>
      <c r="T38" s="16"/>
      <c r="U38" s="16"/>
      <c r="V38" s="16"/>
      <c r="W38" s="286"/>
      <c r="X38" s="284"/>
      <c r="Y38" s="284"/>
      <c r="Z38" s="41"/>
      <c r="AA38" s="41"/>
      <c r="AB38" s="16"/>
      <c r="AC38" s="28"/>
      <c r="AD38" s="21"/>
      <c r="AE38" s="29"/>
      <c r="AF38" s="44"/>
      <c r="AG38" s="44"/>
      <c r="AH38" s="44"/>
      <c r="AI38" s="44"/>
      <c r="AJ38" s="44"/>
      <c r="AK38" s="38"/>
      <c r="AM38" s="174">
        <f t="shared" si="0"/>
        <v>4</v>
      </c>
    </row>
    <row r="39" spans="2:48" s="13" customFormat="1" ht="32.1" customHeight="1" x14ac:dyDescent="0.3">
      <c r="B39" s="15">
        <v>29</v>
      </c>
      <c r="C39" s="15" t="s">
        <v>24</v>
      </c>
      <c r="D39" s="14" t="s">
        <v>23</v>
      </c>
      <c r="E39" s="65" t="s">
        <v>12</v>
      </c>
      <c r="F39" s="41">
        <v>1</v>
      </c>
      <c r="G39" s="41">
        <v>0</v>
      </c>
      <c r="H39" s="52">
        <v>1</v>
      </c>
      <c r="I39" s="41">
        <v>0</v>
      </c>
      <c r="J39" s="284"/>
      <c r="K39" s="284"/>
      <c r="L39" s="284"/>
      <c r="M39" s="28"/>
      <c r="N39" s="16"/>
      <c r="O39" s="41"/>
      <c r="P39" s="41"/>
      <c r="Q39" s="49"/>
      <c r="R39" s="42"/>
      <c r="S39" s="16"/>
      <c r="T39" s="16"/>
      <c r="U39" s="16"/>
      <c r="V39" s="16"/>
      <c r="W39" s="284"/>
      <c r="X39" s="284"/>
      <c r="Y39" s="284"/>
      <c r="Z39" s="41"/>
      <c r="AA39" s="41"/>
      <c r="AB39" s="16"/>
      <c r="AC39" s="28"/>
      <c r="AD39" s="16"/>
      <c r="AE39" s="16"/>
      <c r="AF39" s="44"/>
      <c r="AG39" s="44"/>
      <c r="AH39" s="44"/>
      <c r="AI39" s="44"/>
      <c r="AJ39" s="44"/>
      <c r="AK39" s="38"/>
      <c r="AM39" s="174">
        <f t="shared" si="0"/>
        <v>2</v>
      </c>
    </row>
    <row r="40" spans="2:48" s="13" customFormat="1" ht="32.1" customHeight="1" x14ac:dyDescent="0.3">
      <c r="B40" s="15">
        <v>30</v>
      </c>
      <c r="C40" s="15" t="s">
        <v>30</v>
      </c>
      <c r="D40" s="14" t="s">
        <v>29</v>
      </c>
      <c r="E40" s="65" t="s">
        <v>12</v>
      </c>
      <c r="F40" s="41">
        <v>1</v>
      </c>
      <c r="G40" s="41">
        <v>0</v>
      </c>
      <c r="H40" s="52">
        <v>1</v>
      </c>
      <c r="I40" s="41">
        <v>1</v>
      </c>
      <c r="J40" s="284"/>
      <c r="K40" s="284"/>
      <c r="L40" s="284"/>
      <c r="M40" s="28"/>
      <c r="N40" s="16"/>
      <c r="O40" s="41"/>
      <c r="P40" s="41"/>
      <c r="Q40" s="49"/>
      <c r="R40" s="41"/>
      <c r="S40" s="16"/>
      <c r="T40" s="16"/>
      <c r="U40" s="16"/>
      <c r="V40" s="16"/>
      <c r="W40" s="284"/>
      <c r="X40" s="284"/>
      <c r="Y40" s="284"/>
      <c r="Z40" s="41"/>
      <c r="AA40" s="41"/>
      <c r="AB40" s="16"/>
      <c r="AC40" s="28"/>
      <c r="AD40" s="16"/>
      <c r="AE40" s="29"/>
      <c r="AF40" s="44"/>
      <c r="AG40" s="44"/>
      <c r="AH40" s="44"/>
      <c r="AI40" s="44"/>
      <c r="AJ40" s="44"/>
      <c r="AK40" s="38"/>
      <c r="AM40" s="174">
        <f t="shared" si="0"/>
        <v>3</v>
      </c>
    </row>
    <row r="41" spans="2:48" s="13" customFormat="1" ht="32.1" customHeight="1" x14ac:dyDescent="0.3">
      <c r="B41" s="15">
        <v>31</v>
      </c>
      <c r="C41" s="15" t="s">
        <v>236</v>
      </c>
      <c r="D41" s="14" t="s">
        <v>920</v>
      </c>
      <c r="E41" s="65" t="s">
        <v>12</v>
      </c>
      <c r="F41" s="41">
        <v>0</v>
      </c>
      <c r="G41" s="41">
        <v>1</v>
      </c>
      <c r="H41" s="52">
        <v>1</v>
      </c>
      <c r="I41" s="41">
        <v>1</v>
      </c>
      <c r="J41" s="284"/>
      <c r="K41" s="284"/>
      <c r="L41" s="284"/>
      <c r="M41" s="28"/>
      <c r="N41" s="16"/>
      <c r="O41" s="41"/>
      <c r="P41" s="41"/>
      <c r="Q41" s="49"/>
      <c r="R41" s="41"/>
      <c r="S41" s="16"/>
      <c r="T41" s="16"/>
      <c r="U41" s="16"/>
      <c r="V41" s="16"/>
      <c r="W41" s="284"/>
      <c r="X41" s="284"/>
      <c r="Y41" s="284"/>
      <c r="Z41" s="41"/>
      <c r="AA41" s="41"/>
      <c r="AB41" s="16"/>
      <c r="AC41" s="28"/>
      <c r="AD41" s="16"/>
      <c r="AE41" s="29"/>
      <c r="AF41" s="44"/>
      <c r="AG41" s="44"/>
      <c r="AH41" s="44"/>
      <c r="AI41" s="44"/>
      <c r="AJ41" s="44"/>
      <c r="AK41" s="38"/>
      <c r="AM41" s="174">
        <f t="shared" si="0"/>
        <v>3</v>
      </c>
    </row>
    <row r="42" spans="2:48" s="13" customFormat="1" ht="32.1" customHeight="1" x14ac:dyDescent="0.3">
      <c r="B42" s="15">
        <v>31</v>
      </c>
      <c r="C42" s="15" t="s">
        <v>917</v>
      </c>
      <c r="D42" s="14" t="s">
        <v>918</v>
      </c>
      <c r="E42" s="65" t="s">
        <v>12</v>
      </c>
      <c r="F42" s="41">
        <v>0</v>
      </c>
      <c r="G42" s="41">
        <v>0</v>
      </c>
      <c r="H42" s="52">
        <v>0</v>
      </c>
      <c r="I42" s="41">
        <v>1</v>
      </c>
      <c r="J42" s="284"/>
      <c r="K42" s="284"/>
      <c r="L42" s="284"/>
      <c r="M42" s="28"/>
      <c r="N42" s="16"/>
      <c r="O42" s="41"/>
      <c r="P42" s="41"/>
      <c r="Q42" s="49"/>
      <c r="R42" s="41"/>
      <c r="S42" s="16"/>
      <c r="T42" s="16"/>
      <c r="U42" s="16"/>
      <c r="V42" s="16"/>
      <c r="W42" s="284"/>
      <c r="X42" s="284"/>
      <c r="Y42" s="284"/>
      <c r="Z42" s="41"/>
      <c r="AA42" s="41"/>
      <c r="AB42" s="16"/>
      <c r="AC42" s="28"/>
      <c r="AD42" s="16"/>
      <c r="AE42" s="29"/>
      <c r="AF42" s="44"/>
      <c r="AG42" s="44"/>
      <c r="AH42" s="44"/>
      <c r="AI42" s="44"/>
      <c r="AJ42" s="44"/>
      <c r="AK42" s="38"/>
      <c r="AM42" s="174">
        <f t="shared" si="0"/>
        <v>1</v>
      </c>
    </row>
    <row r="43" spans="2:48" s="13" customFormat="1" ht="32.1" customHeight="1" x14ac:dyDescent="0.3">
      <c r="B43" s="15">
        <v>32</v>
      </c>
      <c r="C43" s="15" t="s">
        <v>25</v>
      </c>
      <c r="D43" s="14" t="s">
        <v>26</v>
      </c>
      <c r="E43" s="65" t="s">
        <v>12</v>
      </c>
      <c r="F43" s="41">
        <v>1</v>
      </c>
      <c r="G43" s="41">
        <v>0</v>
      </c>
      <c r="H43" s="52">
        <v>0</v>
      </c>
      <c r="I43" s="41">
        <v>1</v>
      </c>
      <c r="J43" s="284"/>
      <c r="K43" s="284"/>
      <c r="L43" s="284"/>
      <c r="M43" s="28"/>
      <c r="N43" s="16"/>
      <c r="O43" s="41"/>
      <c r="P43" s="41"/>
      <c r="Q43" s="49"/>
      <c r="R43" s="41"/>
      <c r="S43" s="16"/>
      <c r="T43" s="16"/>
      <c r="U43" s="16"/>
      <c r="V43" s="16"/>
      <c r="W43" s="284"/>
      <c r="X43" s="284"/>
      <c r="Y43" s="286"/>
      <c r="Z43" s="42"/>
      <c r="AA43" s="41"/>
      <c r="AB43" s="16"/>
      <c r="AC43" s="28"/>
      <c r="AD43" s="16"/>
      <c r="AE43" s="29"/>
      <c r="AF43" s="44"/>
      <c r="AG43" s="44"/>
      <c r="AH43" s="44"/>
      <c r="AI43" s="44"/>
      <c r="AJ43" s="44"/>
      <c r="AK43" s="38"/>
      <c r="AM43" s="174">
        <f t="shared" si="0"/>
        <v>2</v>
      </c>
    </row>
    <row r="44" spans="2:48" s="3" customFormat="1" ht="32.1" customHeight="1" x14ac:dyDescent="0.3">
      <c r="B44" s="15">
        <v>34</v>
      </c>
      <c r="C44" s="15" t="s">
        <v>20</v>
      </c>
      <c r="D44" s="14" t="s">
        <v>819</v>
      </c>
      <c r="E44" s="65" t="s">
        <v>12</v>
      </c>
      <c r="F44" s="41">
        <v>1</v>
      </c>
      <c r="G44" s="41">
        <v>0</v>
      </c>
      <c r="H44" s="52">
        <v>1</v>
      </c>
      <c r="I44" s="41">
        <v>0</v>
      </c>
      <c r="J44" s="284"/>
      <c r="K44" s="284"/>
      <c r="L44" s="284"/>
      <c r="M44" s="28"/>
      <c r="N44" s="16"/>
      <c r="O44" s="41"/>
      <c r="P44" s="41"/>
      <c r="Q44" s="49"/>
      <c r="R44" s="41"/>
      <c r="S44" s="16"/>
      <c r="T44" s="16"/>
      <c r="U44" s="16"/>
      <c r="V44" s="16"/>
      <c r="W44" s="284"/>
      <c r="X44" s="284"/>
      <c r="Y44" s="284"/>
      <c r="Z44" s="41"/>
      <c r="AA44" s="41"/>
      <c r="AB44" s="16"/>
      <c r="AC44" s="28"/>
      <c r="AD44" s="21"/>
      <c r="AE44" s="29"/>
      <c r="AF44" s="44"/>
      <c r="AG44" s="44"/>
      <c r="AH44" s="44"/>
      <c r="AI44" s="44"/>
      <c r="AJ44" s="44"/>
      <c r="AK44" s="38"/>
      <c r="AM44" s="174">
        <f t="shared" si="0"/>
        <v>2</v>
      </c>
    </row>
    <row r="45" spans="2:48" s="13" customFormat="1" ht="32.1" customHeight="1" x14ac:dyDescent="0.3">
      <c r="B45" s="15">
        <v>35</v>
      </c>
      <c r="C45" s="15" t="s">
        <v>46</v>
      </c>
      <c r="D45" s="14" t="s">
        <v>47</v>
      </c>
      <c r="E45" s="65" t="s">
        <v>12</v>
      </c>
      <c r="F45" s="41">
        <v>1</v>
      </c>
      <c r="G45" s="41">
        <v>0</v>
      </c>
      <c r="H45" s="52">
        <v>0</v>
      </c>
      <c r="I45" s="41">
        <v>1</v>
      </c>
      <c r="J45" s="284"/>
      <c r="K45" s="284"/>
      <c r="L45" s="284"/>
      <c r="M45" s="28"/>
      <c r="N45" s="16"/>
      <c r="O45" s="41"/>
      <c r="P45" s="41"/>
      <c r="Q45" s="49"/>
      <c r="R45" s="41"/>
      <c r="S45" s="16"/>
      <c r="T45" s="16"/>
      <c r="U45" s="16"/>
      <c r="V45" s="16"/>
      <c r="W45" s="284"/>
      <c r="X45" s="284"/>
      <c r="Y45" s="284"/>
      <c r="Z45" s="41"/>
      <c r="AA45" s="41"/>
      <c r="AB45" s="16"/>
      <c r="AC45" s="28"/>
      <c r="AD45" s="16"/>
      <c r="AE45" s="29"/>
      <c r="AF45" s="44"/>
      <c r="AG45" s="44"/>
      <c r="AH45" s="44"/>
      <c r="AI45" s="44"/>
      <c r="AJ45" s="44"/>
      <c r="AK45" s="38"/>
      <c r="AM45" s="174">
        <f t="shared" si="0"/>
        <v>2</v>
      </c>
    </row>
    <row r="46" spans="2:48" s="13" customFormat="1" ht="32.1" customHeight="1" x14ac:dyDescent="0.3">
      <c r="B46" s="15"/>
      <c r="C46" s="15"/>
      <c r="D46" s="14"/>
      <c r="E46" s="65"/>
      <c r="F46" s="41"/>
      <c r="G46" s="41"/>
      <c r="H46" s="52"/>
      <c r="I46" s="41"/>
      <c r="J46" s="284"/>
      <c r="K46" s="284"/>
      <c r="L46" s="284"/>
      <c r="M46" s="28"/>
      <c r="N46" s="16"/>
      <c r="O46" s="41"/>
      <c r="P46" s="41"/>
      <c r="Q46" s="49"/>
      <c r="R46" s="41"/>
      <c r="S46" s="16"/>
      <c r="T46" s="16"/>
      <c r="U46" s="16"/>
      <c r="V46" s="16"/>
      <c r="W46" s="284"/>
      <c r="X46" s="284"/>
      <c r="Y46" s="284"/>
      <c r="Z46" s="41"/>
      <c r="AA46" s="41"/>
      <c r="AB46" s="16"/>
      <c r="AC46" s="28"/>
      <c r="AD46" s="16"/>
      <c r="AE46" s="29"/>
      <c r="AF46" s="44"/>
      <c r="AG46" s="44"/>
      <c r="AH46" s="44"/>
      <c r="AI46" s="44"/>
      <c r="AJ46" s="44"/>
      <c r="AK46" s="38"/>
      <c r="AM46" s="174"/>
    </row>
    <row r="47" spans="2:48" s="13" customFormat="1" ht="31.8" customHeight="1" x14ac:dyDescent="0.3">
      <c r="B47" s="305" t="s">
        <v>54</v>
      </c>
      <c r="C47" s="306"/>
      <c r="D47" s="306"/>
      <c r="E47" s="307"/>
      <c r="F47" s="22">
        <f>SUM(F11:F45)</f>
        <v>25</v>
      </c>
      <c r="G47" s="22">
        <f>SUM(G11:G45)</f>
        <v>12</v>
      </c>
      <c r="H47" s="22">
        <f>SUM(H11:H45)</f>
        <v>22</v>
      </c>
      <c r="I47" s="22">
        <f>SUM(I11:I45)</f>
        <v>17</v>
      </c>
      <c r="J47" s="133"/>
      <c r="K47" s="134"/>
      <c r="L47" s="135"/>
      <c r="M47" s="135"/>
      <c r="N47" s="133"/>
      <c r="O47" s="133"/>
      <c r="P47" s="133"/>
      <c r="Q47" s="136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5"/>
      <c r="AD47" s="22"/>
      <c r="AE47" s="136"/>
      <c r="AF47" s="137"/>
      <c r="AG47" s="137"/>
      <c r="AH47" s="137"/>
      <c r="AI47" s="137"/>
      <c r="AJ47" s="137"/>
      <c r="AK47" s="38"/>
      <c r="AM47" s="175">
        <f t="shared" si="0"/>
        <v>76</v>
      </c>
    </row>
    <row r="48" spans="2:48" s="94" customFormat="1" ht="32.1" customHeight="1" x14ac:dyDescent="0.3">
      <c r="B48" s="95"/>
      <c r="C48" s="95"/>
      <c r="D48" s="95"/>
      <c r="E48" s="95"/>
      <c r="F48" s="96"/>
      <c r="G48" s="97"/>
      <c r="H48" s="97"/>
      <c r="I48" s="97"/>
      <c r="J48" s="97"/>
      <c r="K48" s="98"/>
      <c r="L48" s="99"/>
      <c r="M48" s="99"/>
      <c r="N48" s="97"/>
      <c r="O48" s="97"/>
      <c r="P48" s="97"/>
      <c r="Q48" s="100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6"/>
      <c r="AC48" s="99"/>
      <c r="AD48" s="97"/>
      <c r="AE48" s="100"/>
      <c r="AF48" s="97"/>
      <c r="AG48" s="97"/>
      <c r="AH48" s="97"/>
      <c r="AI48" s="97"/>
      <c r="AJ48" s="97"/>
      <c r="AK48" s="107"/>
      <c r="AL48" s="13"/>
      <c r="AM48" s="17"/>
      <c r="AN48" s="13"/>
      <c r="AO48" s="13"/>
      <c r="AP48" s="13"/>
      <c r="AQ48" s="13"/>
      <c r="AR48" s="13"/>
      <c r="AS48" s="13"/>
      <c r="AT48" s="13"/>
      <c r="AU48" s="13"/>
      <c r="AV48" s="13"/>
    </row>
    <row r="49" spans="2:39" s="13" customFormat="1" ht="32.1" customHeight="1" x14ac:dyDescent="0.3">
      <c r="B49" s="15">
        <v>1</v>
      </c>
      <c r="C49" s="15" t="s">
        <v>84</v>
      </c>
      <c r="D49" s="14" t="s">
        <v>85</v>
      </c>
      <c r="E49" s="65" t="s">
        <v>55</v>
      </c>
      <c r="F49" s="41">
        <v>1</v>
      </c>
      <c r="G49" s="41">
        <v>1</v>
      </c>
      <c r="H49" s="41">
        <v>1</v>
      </c>
      <c r="I49" s="41">
        <v>1</v>
      </c>
      <c r="J49" s="284"/>
      <c r="K49" s="285"/>
      <c r="L49" s="285"/>
      <c r="M49" s="28"/>
      <c r="N49" s="16"/>
      <c r="O49" s="41"/>
      <c r="P49" s="41"/>
      <c r="Q49" s="49"/>
      <c r="R49" s="41"/>
      <c r="S49" s="16"/>
      <c r="T49" s="16"/>
      <c r="U49" s="16"/>
      <c r="V49" s="16"/>
      <c r="W49" s="284"/>
      <c r="X49" s="284"/>
      <c r="Y49" s="284"/>
      <c r="Z49" s="41"/>
      <c r="AA49" s="41"/>
      <c r="AB49" s="16"/>
      <c r="AC49" s="28"/>
      <c r="AD49" s="21"/>
      <c r="AE49" s="29"/>
      <c r="AF49" s="44"/>
      <c r="AG49" s="44"/>
      <c r="AH49" s="44"/>
      <c r="AI49" s="44"/>
      <c r="AJ49" s="44"/>
      <c r="AK49" s="38"/>
      <c r="AM49" s="174">
        <f>SUM(F49:AJ49)</f>
        <v>4</v>
      </c>
    </row>
    <row r="50" spans="2:39" s="13" customFormat="1" ht="32.1" customHeight="1" x14ac:dyDescent="0.3">
      <c r="B50" s="15">
        <v>2</v>
      </c>
      <c r="C50" s="15" t="s">
        <v>93</v>
      </c>
      <c r="D50" s="14" t="s">
        <v>94</v>
      </c>
      <c r="E50" s="65" t="s">
        <v>55</v>
      </c>
      <c r="F50" s="41">
        <v>1</v>
      </c>
      <c r="G50" s="41">
        <v>0</v>
      </c>
      <c r="H50" s="41">
        <v>1</v>
      </c>
      <c r="I50" s="41">
        <v>0</v>
      </c>
      <c r="J50" s="284"/>
      <c r="K50" s="285"/>
      <c r="L50" s="285"/>
      <c r="M50" s="28"/>
      <c r="N50" s="16"/>
      <c r="O50" s="41"/>
      <c r="P50" s="41"/>
      <c r="Q50" s="49"/>
      <c r="R50" s="41"/>
      <c r="S50" s="16"/>
      <c r="T50" s="16"/>
      <c r="U50" s="16"/>
      <c r="V50" s="16"/>
      <c r="W50" s="284"/>
      <c r="X50" s="284"/>
      <c r="Y50" s="284"/>
      <c r="Z50" s="41"/>
      <c r="AA50" s="41"/>
      <c r="AB50" s="16"/>
      <c r="AC50" s="28"/>
      <c r="AD50" s="21"/>
      <c r="AE50" s="29"/>
      <c r="AF50" s="44"/>
      <c r="AG50" s="44"/>
      <c r="AH50" s="44"/>
      <c r="AI50" s="44"/>
      <c r="AJ50" s="44"/>
      <c r="AK50" s="38"/>
      <c r="AM50" s="174">
        <f t="shared" ref="AM50:AM86" si="1">SUM(F50:AJ50)</f>
        <v>2</v>
      </c>
    </row>
    <row r="51" spans="2:39" s="13" customFormat="1" ht="32.1" customHeight="1" x14ac:dyDescent="0.3">
      <c r="B51" s="15">
        <v>3</v>
      </c>
      <c r="C51" s="15" t="s">
        <v>88</v>
      </c>
      <c r="D51" s="14" t="s">
        <v>451</v>
      </c>
      <c r="E51" s="65" t="s">
        <v>55</v>
      </c>
      <c r="F51" s="41">
        <v>1</v>
      </c>
      <c r="G51" s="41">
        <v>1</v>
      </c>
      <c r="H51" s="41">
        <v>1</v>
      </c>
      <c r="I51" s="41">
        <v>0</v>
      </c>
      <c r="J51" s="284"/>
      <c r="K51" s="285"/>
      <c r="L51" s="285"/>
      <c r="M51" s="28"/>
      <c r="N51" s="16"/>
      <c r="O51" s="41"/>
      <c r="P51" s="41"/>
      <c r="Q51" s="49"/>
      <c r="R51" s="41"/>
      <c r="S51" s="16"/>
      <c r="T51" s="16"/>
      <c r="U51" s="16"/>
      <c r="V51" s="16"/>
      <c r="W51" s="284"/>
      <c r="X51" s="284"/>
      <c r="Y51" s="284"/>
      <c r="Z51" s="41"/>
      <c r="AA51" s="41"/>
      <c r="AB51" s="16"/>
      <c r="AC51" s="28"/>
      <c r="AD51" s="21"/>
      <c r="AE51" s="29"/>
      <c r="AF51" s="44"/>
      <c r="AG51" s="44"/>
      <c r="AH51" s="44"/>
      <c r="AI51" s="44"/>
      <c r="AJ51" s="44"/>
      <c r="AK51" s="38"/>
      <c r="AM51" s="174">
        <f t="shared" si="1"/>
        <v>3</v>
      </c>
    </row>
    <row r="52" spans="2:39" s="13" customFormat="1" ht="32.1" customHeight="1" x14ac:dyDescent="0.3">
      <c r="B52" s="15">
        <v>4</v>
      </c>
      <c r="C52" s="15" t="s">
        <v>86</v>
      </c>
      <c r="D52" s="14" t="s">
        <v>34</v>
      </c>
      <c r="E52" s="65" t="s">
        <v>55</v>
      </c>
      <c r="F52" s="41">
        <v>0</v>
      </c>
      <c r="G52" s="41">
        <v>1</v>
      </c>
      <c r="H52" s="41">
        <v>1</v>
      </c>
      <c r="I52" s="41">
        <v>0</v>
      </c>
      <c r="J52" s="284"/>
      <c r="K52" s="285"/>
      <c r="L52" s="285"/>
      <c r="M52" s="28"/>
      <c r="N52" s="16"/>
      <c r="O52" s="41"/>
      <c r="P52" s="41"/>
      <c r="Q52" s="49"/>
      <c r="R52" s="41"/>
      <c r="S52" s="16"/>
      <c r="T52" s="16"/>
      <c r="U52" s="16"/>
      <c r="V52" s="16"/>
      <c r="W52" s="284"/>
      <c r="X52" s="284"/>
      <c r="Y52" s="284"/>
      <c r="Z52" s="41"/>
      <c r="AA52" s="41"/>
      <c r="AB52" s="16"/>
      <c r="AC52" s="28"/>
      <c r="AD52" s="21"/>
      <c r="AE52" s="29"/>
      <c r="AF52" s="44"/>
      <c r="AG52" s="44"/>
      <c r="AH52" s="44"/>
      <c r="AI52" s="44"/>
      <c r="AJ52" s="44"/>
      <c r="AK52" s="38"/>
      <c r="AM52" s="174">
        <f t="shared" si="1"/>
        <v>2</v>
      </c>
    </row>
    <row r="53" spans="2:39" s="13" customFormat="1" ht="32.1" customHeight="1" x14ac:dyDescent="0.3">
      <c r="B53" s="15">
        <v>5</v>
      </c>
      <c r="C53" s="15" t="s">
        <v>95</v>
      </c>
      <c r="D53" s="14" t="s">
        <v>919</v>
      </c>
      <c r="E53" s="65" t="s">
        <v>55</v>
      </c>
      <c r="F53" s="41">
        <v>1</v>
      </c>
      <c r="G53" s="41">
        <v>1</v>
      </c>
      <c r="H53" s="41">
        <v>1</v>
      </c>
      <c r="I53" s="41">
        <v>1</v>
      </c>
      <c r="J53" s="284"/>
      <c r="K53" s="285"/>
      <c r="L53" s="285"/>
      <c r="M53" s="28"/>
      <c r="N53" s="16"/>
      <c r="O53" s="41"/>
      <c r="P53" s="41"/>
      <c r="Q53" s="49"/>
      <c r="R53" s="41"/>
      <c r="S53" s="16"/>
      <c r="T53" s="16"/>
      <c r="U53" s="16"/>
      <c r="V53" s="16"/>
      <c r="W53" s="284"/>
      <c r="X53" s="284"/>
      <c r="Y53" s="284"/>
      <c r="Z53" s="41"/>
      <c r="AA53" s="41"/>
      <c r="AB53" s="16"/>
      <c r="AC53" s="28"/>
      <c r="AD53" s="21"/>
      <c r="AE53" s="29"/>
      <c r="AF53" s="44"/>
      <c r="AG53" s="44"/>
      <c r="AH53" s="44"/>
      <c r="AI53" s="44"/>
      <c r="AJ53" s="44"/>
      <c r="AK53" s="38"/>
      <c r="AM53" s="174">
        <f t="shared" si="1"/>
        <v>4</v>
      </c>
    </row>
    <row r="54" spans="2:39" s="13" customFormat="1" ht="32.1" customHeight="1" x14ac:dyDescent="0.3">
      <c r="B54" s="15">
        <v>6</v>
      </c>
      <c r="C54" s="15" t="s">
        <v>80</v>
      </c>
      <c r="D54" s="14" t="s">
        <v>81</v>
      </c>
      <c r="E54" s="65" t="s">
        <v>55</v>
      </c>
      <c r="F54" s="41">
        <v>1</v>
      </c>
      <c r="G54" s="41">
        <v>1</v>
      </c>
      <c r="H54" s="41">
        <v>0</v>
      </c>
      <c r="I54" s="41">
        <v>0</v>
      </c>
      <c r="J54" s="284"/>
      <c r="K54" s="285"/>
      <c r="L54" s="285"/>
      <c r="M54" s="28"/>
      <c r="N54" s="16"/>
      <c r="O54" s="41"/>
      <c r="P54" s="41"/>
      <c r="Q54" s="49"/>
      <c r="R54" s="41"/>
      <c r="S54" s="16"/>
      <c r="T54" s="16"/>
      <c r="U54" s="16"/>
      <c r="V54" s="16"/>
      <c r="W54" s="284"/>
      <c r="X54" s="284"/>
      <c r="Y54" s="284"/>
      <c r="Z54" s="41"/>
      <c r="AA54" s="41"/>
      <c r="AB54" s="16"/>
      <c r="AC54" s="28"/>
      <c r="AD54" s="16"/>
      <c r="AE54" s="29"/>
      <c r="AF54" s="44"/>
      <c r="AG54" s="44"/>
      <c r="AH54" s="44"/>
      <c r="AI54" s="44"/>
      <c r="AJ54" s="44"/>
      <c r="AK54" s="38"/>
      <c r="AM54" s="174">
        <f t="shared" si="1"/>
        <v>2</v>
      </c>
    </row>
    <row r="55" spans="2:39" s="13" customFormat="1" ht="32.1" customHeight="1" x14ac:dyDescent="0.3">
      <c r="B55" s="15">
        <v>7</v>
      </c>
      <c r="C55" s="15" t="s">
        <v>308</v>
      </c>
      <c r="D55" s="14" t="s">
        <v>921</v>
      </c>
      <c r="E55" s="65" t="s">
        <v>55</v>
      </c>
      <c r="F55" s="41">
        <v>0</v>
      </c>
      <c r="G55" s="41">
        <v>0</v>
      </c>
      <c r="H55" s="41">
        <v>0</v>
      </c>
      <c r="I55" s="41">
        <v>1</v>
      </c>
      <c r="J55" s="284"/>
      <c r="K55" s="285"/>
      <c r="L55" s="285"/>
      <c r="M55" s="28"/>
      <c r="N55" s="16"/>
      <c r="O55" s="41"/>
      <c r="P55" s="41"/>
      <c r="Q55" s="49"/>
      <c r="R55" s="41"/>
      <c r="S55" s="16"/>
      <c r="T55" s="16"/>
      <c r="U55" s="16"/>
      <c r="V55" s="16"/>
      <c r="W55" s="284"/>
      <c r="X55" s="284"/>
      <c r="Y55" s="284"/>
      <c r="Z55" s="41"/>
      <c r="AA55" s="41"/>
      <c r="AB55" s="16"/>
      <c r="AC55" s="28"/>
      <c r="AD55" s="16"/>
      <c r="AE55" s="29"/>
      <c r="AF55" s="44"/>
      <c r="AG55" s="44"/>
      <c r="AH55" s="44"/>
      <c r="AI55" s="44"/>
      <c r="AJ55" s="44"/>
      <c r="AK55" s="38"/>
      <c r="AM55" s="174">
        <f t="shared" si="1"/>
        <v>1</v>
      </c>
    </row>
    <row r="56" spans="2:39" s="13" customFormat="1" ht="32.1" customHeight="1" x14ac:dyDescent="0.3">
      <c r="B56" s="15">
        <v>8</v>
      </c>
      <c r="C56" s="15" t="s">
        <v>21</v>
      </c>
      <c r="D56" s="14" t="s">
        <v>59</v>
      </c>
      <c r="E56" s="65" t="s">
        <v>55</v>
      </c>
      <c r="F56" s="41">
        <v>1</v>
      </c>
      <c r="G56" s="41">
        <v>0</v>
      </c>
      <c r="H56" s="41">
        <v>1</v>
      </c>
      <c r="I56" s="41">
        <v>1</v>
      </c>
      <c r="J56" s="284"/>
      <c r="K56" s="285"/>
      <c r="L56" s="285"/>
      <c r="M56" s="28"/>
      <c r="N56" s="16"/>
      <c r="O56" s="41"/>
      <c r="P56" s="41"/>
      <c r="Q56" s="49"/>
      <c r="R56" s="41"/>
      <c r="S56" s="16"/>
      <c r="T56" s="16"/>
      <c r="U56" s="16"/>
      <c r="V56" s="16"/>
      <c r="W56" s="284"/>
      <c r="X56" s="284"/>
      <c r="Y56" s="284"/>
      <c r="Z56" s="41"/>
      <c r="AA56" s="41"/>
      <c r="AB56" s="16"/>
      <c r="AC56" s="28"/>
      <c r="AD56" s="16"/>
      <c r="AE56" s="29"/>
      <c r="AF56" s="44"/>
      <c r="AG56" s="44"/>
      <c r="AH56" s="44"/>
      <c r="AI56" s="44"/>
      <c r="AJ56" s="44"/>
      <c r="AK56" s="38"/>
      <c r="AL56"/>
      <c r="AM56" s="174">
        <f t="shared" si="1"/>
        <v>3</v>
      </c>
    </row>
    <row r="57" spans="2:39" s="13" customFormat="1" ht="32.1" customHeight="1" x14ac:dyDescent="0.3">
      <c r="B57" s="15">
        <v>9</v>
      </c>
      <c r="C57" s="15" t="s">
        <v>76</v>
      </c>
      <c r="D57" s="14" t="s">
        <v>77</v>
      </c>
      <c r="E57" s="65" t="s">
        <v>55</v>
      </c>
      <c r="F57" s="41">
        <v>1</v>
      </c>
      <c r="G57" s="41">
        <v>1</v>
      </c>
      <c r="H57" s="41">
        <v>0</v>
      </c>
      <c r="I57" s="41">
        <v>0</v>
      </c>
      <c r="J57" s="284"/>
      <c r="K57" s="285"/>
      <c r="L57" s="285"/>
      <c r="M57" s="28"/>
      <c r="N57" s="16"/>
      <c r="O57" s="41"/>
      <c r="P57" s="41"/>
      <c r="Q57" s="49"/>
      <c r="R57" s="41"/>
      <c r="S57" s="16"/>
      <c r="T57" s="16"/>
      <c r="U57" s="16"/>
      <c r="V57" s="16"/>
      <c r="W57" s="284"/>
      <c r="X57" s="284"/>
      <c r="Y57" s="284"/>
      <c r="Z57" s="41"/>
      <c r="AA57" s="41"/>
      <c r="AB57" s="16"/>
      <c r="AC57" s="28"/>
      <c r="AD57" s="16"/>
      <c r="AE57" s="29"/>
      <c r="AF57" s="44"/>
      <c r="AG57" s="44"/>
      <c r="AH57" s="44"/>
      <c r="AI57" s="44"/>
      <c r="AJ57" s="44"/>
      <c r="AK57" s="38"/>
      <c r="AL57"/>
      <c r="AM57" s="174">
        <f t="shared" si="1"/>
        <v>2</v>
      </c>
    </row>
    <row r="58" spans="2:39" s="13" customFormat="1" ht="32.1" customHeight="1" x14ac:dyDescent="0.3">
      <c r="B58" s="15">
        <v>10</v>
      </c>
      <c r="C58" s="15" t="s">
        <v>68</v>
      </c>
      <c r="D58" s="14" t="s">
        <v>69</v>
      </c>
      <c r="E58" s="65" t="s">
        <v>55</v>
      </c>
      <c r="F58" s="41">
        <v>1</v>
      </c>
      <c r="G58" s="41">
        <v>1</v>
      </c>
      <c r="H58" s="41">
        <v>1</v>
      </c>
      <c r="I58" s="41">
        <v>0</v>
      </c>
      <c r="J58" s="284"/>
      <c r="K58" s="285"/>
      <c r="L58" s="285"/>
      <c r="M58" s="28"/>
      <c r="N58" s="16"/>
      <c r="O58" s="41"/>
      <c r="P58" s="41"/>
      <c r="Q58" s="49"/>
      <c r="R58" s="41"/>
      <c r="S58" s="16"/>
      <c r="T58" s="16"/>
      <c r="U58" s="16"/>
      <c r="V58" s="16"/>
      <c r="W58" s="284"/>
      <c r="X58" s="284"/>
      <c r="Y58" s="284"/>
      <c r="Z58" s="41"/>
      <c r="AA58" s="41"/>
      <c r="AB58" s="16"/>
      <c r="AC58" s="28"/>
      <c r="AD58" s="16"/>
      <c r="AE58" s="29"/>
      <c r="AF58" s="44"/>
      <c r="AG58" s="44"/>
      <c r="AH58" s="44"/>
      <c r="AI58" s="44"/>
      <c r="AJ58" s="44"/>
      <c r="AK58" s="38"/>
      <c r="AL58"/>
      <c r="AM58" s="174">
        <f t="shared" si="1"/>
        <v>3</v>
      </c>
    </row>
    <row r="59" spans="2:39" s="13" customFormat="1" ht="32.1" customHeight="1" x14ac:dyDescent="0.3">
      <c r="B59" s="15">
        <v>11</v>
      </c>
      <c r="C59" s="15" t="s">
        <v>64</v>
      </c>
      <c r="D59" s="14" t="s">
        <v>65</v>
      </c>
      <c r="E59" s="65" t="s">
        <v>55</v>
      </c>
      <c r="F59" s="41">
        <v>1</v>
      </c>
      <c r="G59" s="41">
        <v>0</v>
      </c>
      <c r="H59" s="41">
        <v>1</v>
      </c>
      <c r="I59" s="41">
        <v>0</v>
      </c>
      <c r="J59" s="284"/>
      <c r="K59" s="285"/>
      <c r="L59" s="285"/>
      <c r="M59" s="28"/>
      <c r="N59" s="16"/>
      <c r="O59" s="41"/>
      <c r="P59" s="43"/>
      <c r="Q59" s="49"/>
      <c r="R59" s="41"/>
      <c r="S59" s="16"/>
      <c r="T59" s="16"/>
      <c r="U59" s="16"/>
      <c r="V59" s="16"/>
      <c r="W59" s="284"/>
      <c r="X59" s="284"/>
      <c r="Y59" s="284"/>
      <c r="Z59" s="41"/>
      <c r="AA59" s="41"/>
      <c r="AB59" s="21"/>
      <c r="AC59" s="28"/>
      <c r="AD59" s="21"/>
      <c r="AE59" s="29"/>
      <c r="AF59" s="44"/>
      <c r="AG59" s="44"/>
      <c r="AH59" s="44"/>
      <c r="AI59" s="44"/>
      <c r="AJ59" s="44"/>
      <c r="AK59" s="38"/>
      <c r="AL59"/>
      <c r="AM59" s="174">
        <f t="shared" si="1"/>
        <v>2</v>
      </c>
    </row>
    <row r="60" spans="2:39" s="13" customFormat="1" ht="32.1" customHeight="1" x14ac:dyDescent="0.3">
      <c r="B60" s="15">
        <v>12</v>
      </c>
      <c r="C60" s="15" t="s">
        <v>104</v>
      </c>
      <c r="D60" s="14" t="s">
        <v>793</v>
      </c>
      <c r="E60" s="65" t="s">
        <v>55</v>
      </c>
      <c r="F60" s="41">
        <v>1</v>
      </c>
      <c r="G60" s="41">
        <v>1</v>
      </c>
      <c r="H60" s="41">
        <v>0</v>
      </c>
      <c r="I60" s="41">
        <v>1</v>
      </c>
      <c r="J60" s="284"/>
      <c r="K60" s="285"/>
      <c r="L60" s="285"/>
      <c r="M60" s="28"/>
      <c r="N60" s="16"/>
      <c r="O60" s="41"/>
      <c r="P60" s="43"/>
      <c r="Q60" s="49"/>
      <c r="R60" s="41"/>
      <c r="S60" s="16"/>
      <c r="T60" s="16"/>
      <c r="U60" s="16"/>
      <c r="V60" s="16"/>
      <c r="W60" s="284"/>
      <c r="X60" s="284"/>
      <c r="Y60" s="284"/>
      <c r="Z60" s="41"/>
      <c r="AA60" s="41"/>
      <c r="AB60" s="21"/>
      <c r="AC60" s="28"/>
      <c r="AD60" s="21"/>
      <c r="AE60" s="29"/>
      <c r="AF60" s="44"/>
      <c r="AG60" s="44"/>
      <c r="AH60" s="44"/>
      <c r="AI60" s="44"/>
      <c r="AJ60" s="44"/>
      <c r="AK60" s="38"/>
      <c r="AL60"/>
      <c r="AM60" s="174">
        <f t="shared" si="1"/>
        <v>3</v>
      </c>
    </row>
    <row r="61" spans="2:39" s="13" customFormat="1" ht="32.1" customHeight="1" x14ac:dyDescent="0.3">
      <c r="B61" s="15">
        <v>13</v>
      </c>
      <c r="C61" s="15" t="s">
        <v>103</v>
      </c>
      <c r="D61" s="14" t="s">
        <v>38</v>
      </c>
      <c r="E61" s="65" t="s">
        <v>55</v>
      </c>
      <c r="F61" s="41">
        <v>1</v>
      </c>
      <c r="G61" s="41">
        <v>0</v>
      </c>
      <c r="H61" s="41">
        <v>1</v>
      </c>
      <c r="I61" s="41">
        <v>0</v>
      </c>
      <c r="J61" s="284"/>
      <c r="K61" s="285"/>
      <c r="L61" s="285"/>
      <c r="M61" s="28"/>
      <c r="N61" s="16"/>
      <c r="O61" s="41"/>
      <c r="P61" s="43"/>
      <c r="Q61" s="49"/>
      <c r="R61" s="41"/>
      <c r="S61" s="16"/>
      <c r="T61" s="16"/>
      <c r="U61" s="16"/>
      <c r="V61" s="16"/>
      <c r="W61" s="284"/>
      <c r="X61" s="284"/>
      <c r="Y61" s="284"/>
      <c r="Z61" s="41"/>
      <c r="AA61" s="41"/>
      <c r="AB61" s="21"/>
      <c r="AC61" s="28"/>
      <c r="AD61" s="21"/>
      <c r="AE61" s="29"/>
      <c r="AF61" s="44"/>
      <c r="AG61" s="44"/>
      <c r="AH61" s="44"/>
      <c r="AI61" s="44"/>
      <c r="AJ61" s="44"/>
      <c r="AK61" s="38"/>
      <c r="AL61"/>
      <c r="AM61" s="174">
        <f t="shared" si="1"/>
        <v>2</v>
      </c>
    </row>
    <row r="62" spans="2:39" s="13" customFormat="1" ht="32.1" customHeight="1" x14ac:dyDescent="0.3">
      <c r="B62" s="15">
        <v>14</v>
      </c>
      <c r="C62" s="15" t="s">
        <v>91</v>
      </c>
      <c r="D62" s="14" t="s">
        <v>92</v>
      </c>
      <c r="E62" s="65" t="s">
        <v>55</v>
      </c>
      <c r="F62" s="41">
        <v>1</v>
      </c>
      <c r="G62" s="41">
        <v>0</v>
      </c>
      <c r="H62" s="41">
        <v>0</v>
      </c>
      <c r="I62" s="41">
        <v>0</v>
      </c>
      <c r="J62" s="284"/>
      <c r="K62" s="285"/>
      <c r="L62" s="285"/>
      <c r="M62" s="28"/>
      <c r="N62" s="16"/>
      <c r="O62" s="41"/>
      <c r="P62" s="43"/>
      <c r="Q62" s="49"/>
      <c r="R62" s="41"/>
      <c r="S62" s="16"/>
      <c r="T62" s="16"/>
      <c r="U62" s="16"/>
      <c r="V62" s="16"/>
      <c r="W62" s="284"/>
      <c r="X62" s="284"/>
      <c r="Y62" s="284"/>
      <c r="Z62" s="41"/>
      <c r="AA62" s="41"/>
      <c r="AB62" s="21"/>
      <c r="AC62" s="28"/>
      <c r="AD62" s="21"/>
      <c r="AE62" s="29"/>
      <c r="AF62" s="44"/>
      <c r="AG62" s="44"/>
      <c r="AH62" s="44"/>
      <c r="AI62" s="44"/>
      <c r="AJ62" s="44"/>
      <c r="AK62" s="38"/>
      <c r="AL62"/>
      <c r="AM62" s="174">
        <f t="shared" si="1"/>
        <v>1</v>
      </c>
    </row>
    <row r="63" spans="2:39" s="13" customFormat="1" ht="32.1" customHeight="1" x14ac:dyDescent="0.3">
      <c r="B63" s="15">
        <v>15</v>
      </c>
      <c r="C63" s="15" t="s">
        <v>458</v>
      </c>
      <c r="D63" s="14" t="s">
        <v>120</v>
      </c>
      <c r="E63" s="65" t="s">
        <v>55</v>
      </c>
      <c r="F63" s="41">
        <v>0</v>
      </c>
      <c r="G63" s="41">
        <v>0</v>
      </c>
      <c r="H63" s="41">
        <v>1</v>
      </c>
      <c r="I63" s="41">
        <v>1</v>
      </c>
      <c r="J63" s="284"/>
      <c r="K63" s="285"/>
      <c r="L63" s="285"/>
      <c r="M63" s="28"/>
      <c r="N63" s="16"/>
      <c r="O63" s="41"/>
      <c r="P63" s="43"/>
      <c r="Q63" s="49"/>
      <c r="R63" s="41"/>
      <c r="S63" s="16"/>
      <c r="T63" s="16"/>
      <c r="U63" s="16"/>
      <c r="V63" s="16"/>
      <c r="W63" s="284"/>
      <c r="X63" s="284"/>
      <c r="Y63" s="284"/>
      <c r="Z63" s="41"/>
      <c r="AA63" s="41"/>
      <c r="AB63" s="21"/>
      <c r="AC63" s="28"/>
      <c r="AD63" s="21"/>
      <c r="AE63" s="29"/>
      <c r="AF63" s="44"/>
      <c r="AG63" s="44"/>
      <c r="AH63" s="44"/>
      <c r="AI63" s="44"/>
      <c r="AJ63" s="44"/>
      <c r="AK63" s="38"/>
      <c r="AL63"/>
      <c r="AM63" s="174">
        <f t="shared" si="1"/>
        <v>2</v>
      </c>
    </row>
    <row r="64" spans="2:39" s="13" customFormat="1" ht="32.1" customHeight="1" x14ac:dyDescent="0.3">
      <c r="B64" s="15">
        <v>16</v>
      </c>
      <c r="C64" s="15" t="s">
        <v>574</v>
      </c>
      <c r="D64" s="14" t="s">
        <v>575</v>
      </c>
      <c r="E64" s="65" t="s">
        <v>55</v>
      </c>
      <c r="F64" s="41">
        <v>0</v>
      </c>
      <c r="G64" s="41">
        <v>1</v>
      </c>
      <c r="H64" s="41">
        <v>1</v>
      </c>
      <c r="I64" s="41">
        <v>0</v>
      </c>
      <c r="J64" s="284"/>
      <c r="K64" s="285"/>
      <c r="L64" s="285"/>
      <c r="M64" s="28"/>
      <c r="N64" s="16"/>
      <c r="O64" s="41"/>
      <c r="P64" s="43"/>
      <c r="Q64" s="49"/>
      <c r="R64" s="41"/>
      <c r="S64" s="16"/>
      <c r="T64" s="16"/>
      <c r="U64" s="16"/>
      <c r="V64" s="16"/>
      <c r="W64" s="284"/>
      <c r="X64" s="284"/>
      <c r="Y64" s="284"/>
      <c r="Z64" s="41"/>
      <c r="AA64" s="41"/>
      <c r="AB64" s="21"/>
      <c r="AC64" s="28"/>
      <c r="AD64" s="21"/>
      <c r="AE64" s="29"/>
      <c r="AF64" s="44"/>
      <c r="AG64" s="44"/>
      <c r="AH64" s="44"/>
      <c r="AI64" s="44"/>
      <c r="AJ64" s="44"/>
      <c r="AK64" s="38"/>
      <c r="AL64"/>
      <c r="AM64" s="174">
        <f t="shared" si="1"/>
        <v>2</v>
      </c>
    </row>
    <row r="65" spans="1:39" s="13" customFormat="1" ht="32.1" customHeight="1" x14ac:dyDescent="0.3">
      <c r="B65" s="15">
        <v>17</v>
      </c>
      <c r="C65" s="15" t="s">
        <v>655</v>
      </c>
      <c r="D65" s="14" t="s">
        <v>224</v>
      </c>
      <c r="E65" s="65" t="s">
        <v>55</v>
      </c>
      <c r="F65" s="41">
        <v>0</v>
      </c>
      <c r="G65" s="41">
        <v>1</v>
      </c>
      <c r="H65" s="41">
        <v>1</v>
      </c>
      <c r="I65" s="41">
        <v>0</v>
      </c>
      <c r="J65" s="284"/>
      <c r="K65" s="285"/>
      <c r="L65" s="285"/>
      <c r="M65" s="28"/>
      <c r="N65" s="16"/>
      <c r="O65" s="41"/>
      <c r="P65" s="43"/>
      <c r="Q65" s="49"/>
      <c r="R65" s="41"/>
      <c r="S65" s="16"/>
      <c r="T65" s="16"/>
      <c r="U65" s="16"/>
      <c r="V65" s="16"/>
      <c r="W65" s="284"/>
      <c r="X65" s="284"/>
      <c r="Y65" s="284"/>
      <c r="Z65" s="41"/>
      <c r="AA65" s="41"/>
      <c r="AB65" s="21"/>
      <c r="AC65" s="28"/>
      <c r="AD65" s="21"/>
      <c r="AE65" s="29"/>
      <c r="AF65" s="44"/>
      <c r="AG65" s="44"/>
      <c r="AH65" s="44"/>
      <c r="AI65" s="44"/>
      <c r="AJ65" s="44"/>
      <c r="AK65" s="38"/>
      <c r="AL65"/>
      <c r="AM65" s="174">
        <f t="shared" si="1"/>
        <v>2</v>
      </c>
    </row>
    <row r="66" spans="1:39" s="13" customFormat="1" ht="32.1" customHeight="1" x14ac:dyDescent="0.3">
      <c r="B66" s="15">
        <v>18</v>
      </c>
      <c r="C66" s="15" t="s">
        <v>66</v>
      </c>
      <c r="D66" s="14" t="s">
        <v>794</v>
      </c>
      <c r="E66" s="65" t="s">
        <v>55</v>
      </c>
      <c r="F66" s="41">
        <v>0</v>
      </c>
      <c r="G66" s="41">
        <v>0</v>
      </c>
      <c r="H66" s="41">
        <v>1</v>
      </c>
      <c r="I66" s="41">
        <v>1</v>
      </c>
      <c r="J66" s="284"/>
      <c r="K66" s="285"/>
      <c r="L66" s="285"/>
      <c r="M66" s="28"/>
      <c r="N66" s="16"/>
      <c r="O66" s="41"/>
      <c r="P66" s="43"/>
      <c r="Q66" s="49"/>
      <c r="R66" s="41"/>
      <c r="S66" s="16"/>
      <c r="T66" s="16"/>
      <c r="U66" s="16"/>
      <c r="V66" s="16"/>
      <c r="W66" s="284"/>
      <c r="X66" s="284"/>
      <c r="Y66" s="284"/>
      <c r="Z66" s="41"/>
      <c r="AA66" s="41"/>
      <c r="AB66" s="21"/>
      <c r="AC66" s="28"/>
      <c r="AD66" s="21"/>
      <c r="AE66" s="29"/>
      <c r="AF66" s="44"/>
      <c r="AG66" s="44"/>
      <c r="AH66" s="44"/>
      <c r="AI66" s="44"/>
      <c r="AJ66" s="44"/>
      <c r="AK66" s="38"/>
      <c r="AL66"/>
      <c r="AM66" s="174">
        <f t="shared" si="1"/>
        <v>2</v>
      </c>
    </row>
    <row r="67" spans="1:39" s="13" customFormat="1" ht="32.1" customHeight="1" x14ac:dyDescent="0.3">
      <c r="B67" s="15">
        <v>19</v>
      </c>
      <c r="C67" s="15" t="s">
        <v>66</v>
      </c>
      <c r="D67" s="14" t="s">
        <v>795</v>
      </c>
      <c r="E67" s="65" t="s">
        <v>55</v>
      </c>
      <c r="F67" s="41">
        <v>0</v>
      </c>
      <c r="G67" s="41">
        <v>0</v>
      </c>
      <c r="H67" s="41">
        <v>1</v>
      </c>
      <c r="I67" s="41">
        <v>1</v>
      </c>
      <c r="J67" s="284"/>
      <c r="K67" s="285"/>
      <c r="L67" s="285"/>
      <c r="M67" s="28"/>
      <c r="N67" s="16"/>
      <c r="O67" s="41"/>
      <c r="P67" s="43"/>
      <c r="Q67" s="49"/>
      <c r="R67" s="41"/>
      <c r="S67" s="16"/>
      <c r="T67" s="16"/>
      <c r="U67" s="16"/>
      <c r="V67" s="16"/>
      <c r="W67" s="284"/>
      <c r="X67" s="284"/>
      <c r="Y67" s="284"/>
      <c r="Z67" s="41"/>
      <c r="AA67" s="41"/>
      <c r="AB67" s="21"/>
      <c r="AC67" s="28"/>
      <c r="AD67" s="21"/>
      <c r="AE67" s="29"/>
      <c r="AF67" s="44"/>
      <c r="AG67" s="44"/>
      <c r="AH67" s="44"/>
      <c r="AI67" s="44"/>
      <c r="AJ67" s="44"/>
      <c r="AK67" s="38"/>
      <c r="AL67"/>
      <c r="AM67" s="174">
        <f t="shared" si="1"/>
        <v>2</v>
      </c>
    </row>
    <row r="68" spans="1:39" s="13" customFormat="1" ht="32.1" customHeight="1" x14ac:dyDescent="0.3">
      <c r="B68" s="15">
        <v>20</v>
      </c>
      <c r="C68" s="15" t="s">
        <v>66</v>
      </c>
      <c r="D68" s="14" t="s">
        <v>67</v>
      </c>
      <c r="E68" s="65" t="s">
        <v>55</v>
      </c>
      <c r="F68" s="41">
        <v>1</v>
      </c>
      <c r="G68" s="41">
        <v>1</v>
      </c>
      <c r="H68" s="41">
        <v>1</v>
      </c>
      <c r="I68" s="41">
        <v>1</v>
      </c>
      <c r="J68" s="284"/>
      <c r="K68" s="285"/>
      <c r="L68" s="285"/>
      <c r="M68" s="28"/>
      <c r="N68" s="16"/>
      <c r="O68" s="41"/>
      <c r="P68" s="43"/>
      <c r="Q68" s="49"/>
      <c r="R68" s="41"/>
      <c r="S68" s="16"/>
      <c r="T68" s="16"/>
      <c r="U68" s="16"/>
      <c r="V68" s="16"/>
      <c r="W68" s="284"/>
      <c r="X68" s="284"/>
      <c r="Y68" s="284"/>
      <c r="Z68" s="41"/>
      <c r="AA68" s="41"/>
      <c r="AB68" s="21"/>
      <c r="AC68" s="28"/>
      <c r="AD68" s="21"/>
      <c r="AE68" s="29"/>
      <c r="AF68" s="44"/>
      <c r="AG68" s="44"/>
      <c r="AH68" s="44"/>
      <c r="AI68" s="44"/>
      <c r="AJ68" s="44"/>
      <c r="AK68" s="38"/>
      <c r="AL68"/>
      <c r="AM68" s="174">
        <f t="shared" si="1"/>
        <v>4</v>
      </c>
    </row>
    <row r="69" spans="1:39" s="13" customFormat="1" ht="32.1" customHeight="1" x14ac:dyDescent="0.3">
      <c r="B69" s="15">
        <v>21</v>
      </c>
      <c r="C69" s="15" t="s">
        <v>82</v>
      </c>
      <c r="D69" s="14" t="s">
        <v>83</v>
      </c>
      <c r="E69" s="65" t="s">
        <v>55</v>
      </c>
      <c r="F69" s="41">
        <v>1</v>
      </c>
      <c r="G69" s="41">
        <v>1</v>
      </c>
      <c r="H69" s="41">
        <v>1</v>
      </c>
      <c r="I69" s="41">
        <v>1</v>
      </c>
      <c r="J69" s="284"/>
      <c r="K69" s="285"/>
      <c r="L69" s="285"/>
      <c r="M69" s="28"/>
      <c r="N69" s="16"/>
      <c r="O69" s="41"/>
      <c r="P69" s="43"/>
      <c r="Q69" s="49"/>
      <c r="R69" s="41"/>
      <c r="S69" s="16"/>
      <c r="T69" s="16"/>
      <c r="U69" s="16"/>
      <c r="V69" s="16"/>
      <c r="W69" s="284"/>
      <c r="X69" s="284"/>
      <c r="Y69" s="284"/>
      <c r="Z69" s="41"/>
      <c r="AA69" s="41"/>
      <c r="AB69" s="21"/>
      <c r="AC69" s="28"/>
      <c r="AD69" s="21"/>
      <c r="AE69" s="29"/>
      <c r="AF69" s="44"/>
      <c r="AG69" s="44"/>
      <c r="AH69" s="44"/>
      <c r="AI69" s="44"/>
      <c r="AJ69" s="44"/>
      <c r="AK69" s="38"/>
      <c r="AL69"/>
      <c r="AM69" s="174">
        <f t="shared" si="1"/>
        <v>4</v>
      </c>
    </row>
    <row r="70" spans="1:39" s="13" customFormat="1" ht="32.1" customHeight="1" x14ac:dyDescent="0.3">
      <c r="B70" s="15">
        <v>22</v>
      </c>
      <c r="C70" s="15" t="s">
        <v>31</v>
      </c>
      <c r="D70" s="14" t="s">
        <v>218</v>
      </c>
      <c r="E70" s="65" t="s">
        <v>55</v>
      </c>
      <c r="F70" s="41">
        <v>0</v>
      </c>
      <c r="G70" s="41">
        <v>1</v>
      </c>
      <c r="H70" s="41">
        <v>1</v>
      </c>
      <c r="I70" s="41">
        <v>1</v>
      </c>
      <c r="J70" s="284"/>
      <c r="K70" s="285"/>
      <c r="L70" s="285"/>
      <c r="M70" s="28"/>
      <c r="N70" s="16"/>
      <c r="O70" s="41"/>
      <c r="P70" s="43"/>
      <c r="Q70" s="49"/>
      <c r="R70" s="41"/>
      <c r="S70" s="16"/>
      <c r="T70" s="16"/>
      <c r="U70" s="16"/>
      <c r="V70" s="16"/>
      <c r="W70" s="284"/>
      <c r="X70" s="284"/>
      <c r="Y70" s="284"/>
      <c r="Z70" s="41"/>
      <c r="AA70" s="41"/>
      <c r="AB70" s="21"/>
      <c r="AC70" s="28"/>
      <c r="AD70" s="21"/>
      <c r="AE70" s="29"/>
      <c r="AF70" s="44"/>
      <c r="AG70" s="44"/>
      <c r="AH70" s="44"/>
      <c r="AI70" s="44"/>
      <c r="AJ70" s="44"/>
      <c r="AK70" s="38"/>
      <c r="AL70"/>
      <c r="AM70" s="174">
        <f t="shared" si="1"/>
        <v>3</v>
      </c>
    </row>
    <row r="71" spans="1:39" s="13" customFormat="1" ht="32.1" customHeight="1" x14ac:dyDescent="0.3">
      <c r="B71" s="15">
        <v>23</v>
      </c>
      <c r="C71" s="15" t="s">
        <v>31</v>
      </c>
      <c r="D71" s="14" t="s">
        <v>656</v>
      </c>
      <c r="E71" s="65" t="s">
        <v>55</v>
      </c>
      <c r="F71" s="41">
        <v>0</v>
      </c>
      <c r="G71" s="41">
        <v>1</v>
      </c>
      <c r="H71" s="41">
        <v>0</v>
      </c>
      <c r="I71" s="41">
        <v>0</v>
      </c>
      <c r="J71" s="284"/>
      <c r="K71" s="285"/>
      <c r="L71" s="285"/>
      <c r="M71" s="28"/>
      <c r="N71" s="16"/>
      <c r="O71" s="41"/>
      <c r="P71" s="43"/>
      <c r="Q71" s="49"/>
      <c r="R71" s="41"/>
      <c r="S71" s="16"/>
      <c r="T71" s="16"/>
      <c r="U71" s="16"/>
      <c r="V71" s="16"/>
      <c r="W71" s="284"/>
      <c r="X71" s="284"/>
      <c r="Y71" s="284"/>
      <c r="Z71" s="41"/>
      <c r="AA71" s="41"/>
      <c r="AB71" s="21"/>
      <c r="AC71" s="28"/>
      <c r="AD71" s="21"/>
      <c r="AE71" s="29"/>
      <c r="AF71" s="44"/>
      <c r="AG71" s="44"/>
      <c r="AH71" s="44"/>
      <c r="AI71" s="44"/>
      <c r="AJ71" s="44"/>
      <c r="AK71" s="38"/>
      <c r="AL71"/>
      <c r="AM71" s="174">
        <f t="shared" si="1"/>
        <v>1</v>
      </c>
    </row>
    <row r="72" spans="1:39" s="13" customFormat="1" ht="32.1" customHeight="1" x14ac:dyDescent="0.3">
      <c r="B72" s="15">
        <v>24</v>
      </c>
      <c r="C72" s="15" t="s">
        <v>70</v>
      </c>
      <c r="D72" s="14" t="s">
        <v>72</v>
      </c>
      <c r="E72" s="65" t="s">
        <v>55</v>
      </c>
      <c r="F72" s="41">
        <v>1</v>
      </c>
      <c r="G72" s="41">
        <v>1</v>
      </c>
      <c r="H72" s="41">
        <v>1</v>
      </c>
      <c r="I72" s="41">
        <v>0</v>
      </c>
      <c r="J72" s="284"/>
      <c r="K72" s="285"/>
      <c r="L72" s="285"/>
      <c r="M72" s="28"/>
      <c r="N72" s="16"/>
      <c r="O72" s="41"/>
      <c r="P72" s="43"/>
      <c r="Q72" s="49"/>
      <c r="R72" s="41"/>
      <c r="S72" s="16"/>
      <c r="T72" s="16"/>
      <c r="U72" s="16"/>
      <c r="V72" s="16"/>
      <c r="W72" s="284"/>
      <c r="X72" s="284"/>
      <c r="Y72" s="284"/>
      <c r="Z72" s="41"/>
      <c r="AA72" s="41"/>
      <c r="AB72" s="21"/>
      <c r="AC72" s="28"/>
      <c r="AD72" s="21"/>
      <c r="AE72" s="29"/>
      <c r="AF72" s="44"/>
      <c r="AG72" s="44"/>
      <c r="AH72" s="44"/>
      <c r="AI72" s="44"/>
      <c r="AJ72" s="44"/>
      <c r="AK72" s="38"/>
      <c r="AL72"/>
      <c r="AM72" s="174">
        <f t="shared" si="1"/>
        <v>3</v>
      </c>
    </row>
    <row r="73" spans="1:39" s="13" customFormat="1" ht="32.1" customHeight="1" x14ac:dyDescent="0.3">
      <c r="B73" s="15">
        <v>25</v>
      </c>
      <c r="C73" s="15" t="s">
        <v>571</v>
      </c>
      <c r="D73" s="14" t="s">
        <v>73</v>
      </c>
      <c r="E73" s="65" t="s">
        <v>55</v>
      </c>
      <c r="F73" s="41">
        <v>1</v>
      </c>
      <c r="G73" s="41">
        <v>1</v>
      </c>
      <c r="H73" s="41">
        <v>0</v>
      </c>
      <c r="I73" s="41">
        <v>0</v>
      </c>
      <c r="J73" s="284"/>
      <c r="K73" s="285"/>
      <c r="L73" s="285"/>
      <c r="M73" s="28"/>
      <c r="N73" s="16"/>
      <c r="O73" s="41"/>
      <c r="P73" s="43"/>
      <c r="Q73" s="49"/>
      <c r="R73" s="41"/>
      <c r="S73" s="16"/>
      <c r="T73" s="16"/>
      <c r="U73" s="16"/>
      <c r="V73" s="16"/>
      <c r="W73" s="284"/>
      <c r="X73" s="284"/>
      <c r="Y73" s="284"/>
      <c r="Z73" s="41"/>
      <c r="AA73" s="41"/>
      <c r="AB73" s="21"/>
      <c r="AC73" s="28"/>
      <c r="AD73" s="21"/>
      <c r="AE73" s="29"/>
      <c r="AF73" s="44"/>
      <c r="AG73" s="44"/>
      <c r="AH73" s="44"/>
      <c r="AI73" s="44"/>
      <c r="AJ73" s="44"/>
      <c r="AK73" s="38"/>
      <c r="AL73"/>
      <c r="AM73" s="174">
        <f t="shared" si="1"/>
        <v>2</v>
      </c>
    </row>
    <row r="74" spans="1:39" s="13" customFormat="1" ht="32.1" customHeight="1" x14ac:dyDescent="0.3">
      <c r="B74" s="15">
        <v>26</v>
      </c>
      <c r="C74" s="15" t="s">
        <v>62</v>
      </c>
      <c r="D74" s="14" t="s">
        <v>63</v>
      </c>
      <c r="E74" s="65" t="s">
        <v>55</v>
      </c>
      <c r="F74" s="41">
        <v>1</v>
      </c>
      <c r="G74" s="41">
        <v>1</v>
      </c>
      <c r="H74" s="41">
        <v>0</v>
      </c>
      <c r="I74" s="41">
        <v>0</v>
      </c>
      <c r="J74" s="284"/>
      <c r="K74" s="285"/>
      <c r="L74" s="285"/>
      <c r="M74" s="28"/>
      <c r="N74" s="16"/>
      <c r="O74" s="41"/>
      <c r="P74" s="41"/>
      <c r="Q74" s="49"/>
      <c r="R74" s="42"/>
      <c r="S74" s="16"/>
      <c r="T74" s="16"/>
      <c r="U74" s="16"/>
      <c r="V74" s="16"/>
      <c r="W74" s="284"/>
      <c r="X74" s="284"/>
      <c r="Y74" s="284"/>
      <c r="Z74" s="41"/>
      <c r="AA74" s="41"/>
      <c r="AB74" s="16"/>
      <c r="AC74" s="28"/>
      <c r="AD74" s="16"/>
      <c r="AE74" s="29"/>
      <c r="AF74" s="44"/>
      <c r="AG74" s="44"/>
      <c r="AH74" s="44"/>
      <c r="AI74" s="44"/>
      <c r="AJ74" s="44"/>
      <c r="AK74" s="38"/>
      <c r="AL74"/>
      <c r="AM74" s="174">
        <f t="shared" si="1"/>
        <v>2</v>
      </c>
    </row>
    <row r="75" spans="1:39" s="13" customFormat="1" ht="32.1" customHeight="1" x14ac:dyDescent="0.3">
      <c r="B75" s="15">
        <v>27</v>
      </c>
      <c r="C75" s="15" t="s">
        <v>96</v>
      </c>
      <c r="D75" s="14" t="s">
        <v>97</v>
      </c>
      <c r="E75" s="65" t="s">
        <v>55</v>
      </c>
      <c r="F75" s="41">
        <v>1</v>
      </c>
      <c r="G75" s="41">
        <v>0</v>
      </c>
      <c r="H75" s="41">
        <v>0</v>
      </c>
      <c r="I75" s="41">
        <v>0</v>
      </c>
      <c r="J75" s="284"/>
      <c r="K75" s="285"/>
      <c r="L75" s="285"/>
      <c r="M75" s="28"/>
      <c r="N75" s="16"/>
      <c r="O75" s="41"/>
      <c r="P75" s="41"/>
      <c r="Q75" s="49"/>
      <c r="R75" s="42"/>
      <c r="S75" s="16"/>
      <c r="T75" s="16"/>
      <c r="U75" s="16"/>
      <c r="V75" s="16"/>
      <c r="W75" s="284"/>
      <c r="X75" s="284"/>
      <c r="Y75" s="284"/>
      <c r="Z75" s="41"/>
      <c r="AA75" s="41"/>
      <c r="AB75" s="16"/>
      <c r="AC75" s="28"/>
      <c r="AD75" s="16"/>
      <c r="AE75" s="29"/>
      <c r="AF75" s="44"/>
      <c r="AG75" s="44"/>
      <c r="AH75" s="44"/>
      <c r="AI75" s="44"/>
      <c r="AJ75" s="44"/>
      <c r="AK75" s="38"/>
      <c r="AL75"/>
      <c r="AM75" s="174">
        <f t="shared" si="1"/>
        <v>1</v>
      </c>
    </row>
    <row r="76" spans="1:39" s="13" customFormat="1" ht="32.1" customHeight="1" x14ac:dyDescent="0.3">
      <c r="B76" s="15">
        <v>28</v>
      </c>
      <c r="C76" s="15" t="s">
        <v>572</v>
      </c>
      <c r="D76" s="14" t="s">
        <v>71</v>
      </c>
      <c r="E76" s="65" t="s">
        <v>55</v>
      </c>
      <c r="F76" s="41">
        <v>1</v>
      </c>
      <c r="G76" s="43">
        <v>1</v>
      </c>
      <c r="H76" s="41">
        <v>1</v>
      </c>
      <c r="I76" s="41">
        <v>1</v>
      </c>
      <c r="J76" s="284"/>
      <c r="K76" s="285"/>
      <c r="L76" s="285"/>
      <c r="M76" s="28"/>
      <c r="N76" s="16"/>
      <c r="O76" s="41"/>
      <c r="P76" s="42"/>
      <c r="Q76" s="42"/>
      <c r="R76" s="42"/>
      <c r="S76" s="16"/>
      <c r="T76" s="16"/>
      <c r="U76" s="16"/>
      <c r="V76" s="16"/>
      <c r="W76" s="286"/>
      <c r="X76" s="284"/>
      <c r="Y76" s="286"/>
      <c r="Z76" s="42"/>
      <c r="AA76" s="41"/>
      <c r="AB76" s="21"/>
      <c r="AC76" s="28"/>
      <c r="AD76" s="21"/>
      <c r="AE76" s="16"/>
      <c r="AF76" s="44"/>
      <c r="AG76" s="44"/>
      <c r="AH76" s="44"/>
      <c r="AI76" s="44"/>
      <c r="AJ76" s="44"/>
      <c r="AK76" s="38"/>
      <c r="AL76"/>
      <c r="AM76" s="174">
        <f t="shared" si="1"/>
        <v>4</v>
      </c>
    </row>
    <row r="77" spans="1:39" ht="32.1" customHeight="1" x14ac:dyDescent="0.3">
      <c r="A77" s="13"/>
      <c r="B77" s="15">
        <v>29</v>
      </c>
      <c r="C77" s="15" t="s">
        <v>60</v>
      </c>
      <c r="D77" s="14" t="s">
        <v>61</v>
      </c>
      <c r="E77" s="65" t="s">
        <v>55</v>
      </c>
      <c r="F77" s="41">
        <v>1</v>
      </c>
      <c r="G77" s="41">
        <v>1</v>
      </c>
      <c r="H77" s="41">
        <v>1</v>
      </c>
      <c r="I77" s="41">
        <v>1</v>
      </c>
      <c r="J77" s="284"/>
      <c r="K77" s="285"/>
      <c r="L77" s="285"/>
      <c r="M77" s="28"/>
      <c r="N77" s="16"/>
      <c r="O77" s="57"/>
      <c r="P77" s="41"/>
      <c r="Q77" s="49"/>
      <c r="R77" s="41"/>
      <c r="S77" s="16"/>
      <c r="T77" s="16"/>
      <c r="U77" s="16"/>
      <c r="V77" s="16"/>
      <c r="W77" s="284"/>
      <c r="X77" s="284"/>
      <c r="Y77" s="284"/>
      <c r="Z77" s="41"/>
      <c r="AA77" s="41"/>
      <c r="AB77" s="16"/>
      <c r="AC77" s="28"/>
      <c r="AD77" s="16"/>
      <c r="AE77" s="29"/>
      <c r="AF77" s="44"/>
      <c r="AG77" s="44"/>
      <c r="AH77" s="44"/>
      <c r="AI77" s="44"/>
      <c r="AJ77" s="44"/>
      <c r="AK77" s="38"/>
      <c r="AL77"/>
      <c r="AM77" s="174">
        <f t="shared" si="1"/>
        <v>4</v>
      </c>
    </row>
    <row r="78" spans="1:39" ht="32.1" customHeight="1" x14ac:dyDescent="0.3">
      <c r="A78" s="13"/>
      <c r="B78" s="15">
        <v>30</v>
      </c>
      <c r="C78" s="15" t="s">
        <v>573</v>
      </c>
      <c r="D78" s="14" t="s">
        <v>87</v>
      </c>
      <c r="E78" s="65" t="s">
        <v>55</v>
      </c>
      <c r="F78" s="41">
        <v>1</v>
      </c>
      <c r="G78" s="41">
        <v>1</v>
      </c>
      <c r="H78" s="41">
        <v>0</v>
      </c>
      <c r="I78" s="41">
        <v>1</v>
      </c>
      <c r="J78" s="284"/>
      <c r="K78" s="285"/>
      <c r="L78" s="285"/>
      <c r="M78" s="28"/>
      <c r="N78" s="16"/>
      <c r="O78" s="57"/>
      <c r="P78" s="41"/>
      <c r="Q78" s="49"/>
      <c r="R78" s="41"/>
      <c r="S78" s="16"/>
      <c r="T78" s="16"/>
      <c r="U78" s="16"/>
      <c r="V78" s="16"/>
      <c r="W78" s="284"/>
      <c r="X78" s="284"/>
      <c r="Y78" s="284"/>
      <c r="Z78" s="41"/>
      <c r="AA78" s="41"/>
      <c r="AB78" s="16"/>
      <c r="AC78" s="28"/>
      <c r="AD78" s="16"/>
      <c r="AE78" s="29"/>
      <c r="AF78" s="44"/>
      <c r="AG78" s="44"/>
      <c r="AH78" s="44"/>
      <c r="AI78" s="44"/>
      <c r="AJ78" s="44"/>
      <c r="AK78" s="38"/>
      <c r="AL78"/>
      <c r="AM78" s="174">
        <f t="shared" si="1"/>
        <v>3</v>
      </c>
    </row>
    <row r="79" spans="1:39" ht="32.1" customHeight="1" x14ac:dyDescent="0.3">
      <c r="A79" s="13"/>
      <c r="B79" s="15">
        <v>31</v>
      </c>
      <c r="C79" s="15" t="s">
        <v>74</v>
      </c>
      <c r="D79" s="14" t="s">
        <v>75</v>
      </c>
      <c r="E79" s="65" t="s">
        <v>55</v>
      </c>
      <c r="F79" s="41">
        <v>1</v>
      </c>
      <c r="G79" s="41">
        <v>0</v>
      </c>
      <c r="H79" s="41">
        <v>0</v>
      </c>
      <c r="I79" s="41">
        <v>0</v>
      </c>
      <c r="J79" s="284"/>
      <c r="K79" s="285"/>
      <c r="L79" s="285"/>
      <c r="M79" s="28"/>
      <c r="N79" s="16"/>
      <c r="O79" s="57"/>
      <c r="P79" s="41"/>
      <c r="Q79" s="49"/>
      <c r="R79" s="41"/>
      <c r="S79" s="16"/>
      <c r="T79" s="16"/>
      <c r="U79" s="16"/>
      <c r="V79" s="16"/>
      <c r="W79" s="284"/>
      <c r="X79" s="284"/>
      <c r="Y79" s="284"/>
      <c r="Z79" s="41"/>
      <c r="AA79" s="41"/>
      <c r="AB79" s="16"/>
      <c r="AC79" s="28"/>
      <c r="AD79" s="16"/>
      <c r="AE79" s="29"/>
      <c r="AF79" s="44"/>
      <c r="AG79" s="44"/>
      <c r="AH79" s="44"/>
      <c r="AI79" s="44"/>
      <c r="AJ79" s="44"/>
      <c r="AK79" s="38"/>
      <c r="AL79"/>
      <c r="AM79" s="174">
        <f t="shared" si="1"/>
        <v>1</v>
      </c>
    </row>
    <row r="80" spans="1:39" ht="32.1" customHeight="1" x14ac:dyDescent="0.3">
      <c r="B80" s="15">
        <v>32</v>
      </c>
      <c r="C80" s="15" t="s">
        <v>57</v>
      </c>
      <c r="D80" s="14" t="s">
        <v>58</v>
      </c>
      <c r="E80" s="65" t="s">
        <v>55</v>
      </c>
      <c r="F80" s="41">
        <v>1</v>
      </c>
      <c r="G80" s="43">
        <v>1</v>
      </c>
      <c r="H80" s="41">
        <v>1</v>
      </c>
      <c r="I80" s="41">
        <v>0</v>
      </c>
      <c r="J80" s="284"/>
      <c r="K80" s="285"/>
      <c r="L80" s="285"/>
      <c r="M80" s="28"/>
      <c r="N80" s="16"/>
      <c r="O80" s="41"/>
      <c r="P80" s="41"/>
      <c r="Q80" s="49"/>
      <c r="R80" s="42"/>
      <c r="S80" s="16"/>
      <c r="T80" s="16"/>
      <c r="U80" s="16"/>
      <c r="V80" s="16"/>
      <c r="W80" s="284"/>
      <c r="X80" s="284"/>
      <c r="Y80" s="284"/>
      <c r="Z80" s="41"/>
      <c r="AA80" s="41"/>
      <c r="AB80" s="16"/>
      <c r="AC80" s="28"/>
      <c r="AD80" s="16"/>
      <c r="AE80" s="29"/>
      <c r="AF80" s="44"/>
      <c r="AG80" s="44"/>
      <c r="AH80" s="44"/>
      <c r="AI80" s="44"/>
      <c r="AJ80" s="44"/>
      <c r="AK80" s="38"/>
      <c r="AL80"/>
      <c r="AM80" s="174">
        <f t="shared" si="1"/>
        <v>3</v>
      </c>
    </row>
    <row r="81" spans="2:39" ht="32.1" customHeight="1" x14ac:dyDescent="0.3">
      <c r="B81" s="15">
        <v>33</v>
      </c>
      <c r="C81" s="15" t="s">
        <v>360</v>
      </c>
      <c r="D81" s="14" t="s">
        <v>654</v>
      </c>
      <c r="E81" s="65" t="s">
        <v>55</v>
      </c>
      <c r="F81" s="41">
        <v>0</v>
      </c>
      <c r="G81" s="43">
        <v>1</v>
      </c>
      <c r="H81" s="41">
        <v>1</v>
      </c>
      <c r="I81" s="41">
        <v>0</v>
      </c>
      <c r="J81" s="284"/>
      <c r="K81" s="285"/>
      <c r="L81" s="285"/>
      <c r="M81" s="28"/>
      <c r="N81" s="16"/>
      <c r="O81" s="41"/>
      <c r="P81" s="41"/>
      <c r="Q81" s="49"/>
      <c r="R81" s="42"/>
      <c r="S81" s="16"/>
      <c r="T81" s="16"/>
      <c r="U81" s="16"/>
      <c r="V81" s="16"/>
      <c r="W81" s="284"/>
      <c r="X81" s="284"/>
      <c r="Y81" s="284"/>
      <c r="Z81" s="41"/>
      <c r="AA81" s="41"/>
      <c r="AB81" s="16"/>
      <c r="AC81" s="28"/>
      <c r="AD81" s="16"/>
      <c r="AE81" s="29"/>
      <c r="AF81" s="44"/>
      <c r="AG81" s="44"/>
      <c r="AH81" s="44"/>
      <c r="AI81" s="44"/>
      <c r="AJ81" s="44"/>
      <c r="AK81" s="38"/>
      <c r="AL81"/>
      <c r="AM81" s="174">
        <f t="shared" si="1"/>
        <v>2</v>
      </c>
    </row>
    <row r="82" spans="2:39" ht="32.1" customHeight="1" x14ac:dyDescent="0.3">
      <c r="B82" s="15">
        <v>34</v>
      </c>
      <c r="C82" s="15" t="s">
        <v>89</v>
      </c>
      <c r="D82" s="14" t="s">
        <v>90</v>
      </c>
      <c r="E82" s="65" t="s">
        <v>55</v>
      </c>
      <c r="F82" s="41">
        <v>1</v>
      </c>
      <c r="G82" s="41">
        <v>1</v>
      </c>
      <c r="H82" s="41">
        <v>1</v>
      </c>
      <c r="I82" s="41">
        <v>0</v>
      </c>
      <c r="J82" s="284"/>
      <c r="K82" s="285"/>
      <c r="L82" s="285"/>
      <c r="M82" s="28"/>
      <c r="N82" s="16"/>
      <c r="O82" s="41"/>
      <c r="P82" s="41"/>
      <c r="Q82" s="49"/>
      <c r="R82" s="41"/>
      <c r="S82" s="16"/>
      <c r="T82" s="16"/>
      <c r="U82" s="16"/>
      <c r="V82" s="16"/>
      <c r="W82" s="284"/>
      <c r="X82" s="284"/>
      <c r="Y82" s="284"/>
      <c r="Z82" s="41"/>
      <c r="AA82" s="41"/>
      <c r="AB82" s="16"/>
      <c r="AC82" s="28"/>
      <c r="AD82" s="16"/>
      <c r="AE82" s="29"/>
      <c r="AF82" s="44"/>
      <c r="AG82" s="44"/>
      <c r="AH82" s="44"/>
      <c r="AI82" s="44"/>
      <c r="AJ82" s="44"/>
      <c r="AK82" s="38"/>
      <c r="AL82"/>
      <c r="AM82" s="174">
        <f t="shared" si="1"/>
        <v>3</v>
      </c>
    </row>
    <row r="83" spans="2:39" ht="32.1" customHeight="1" x14ac:dyDescent="0.3">
      <c r="B83" s="15">
        <v>35</v>
      </c>
      <c r="C83" s="15" t="s">
        <v>796</v>
      </c>
      <c r="D83" s="14" t="s">
        <v>387</v>
      </c>
      <c r="E83" s="65" t="s">
        <v>55</v>
      </c>
      <c r="F83" s="41">
        <v>0</v>
      </c>
      <c r="G83" s="41">
        <v>0</v>
      </c>
      <c r="H83" s="41">
        <v>1</v>
      </c>
      <c r="I83" s="41">
        <v>0</v>
      </c>
      <c r="J83" s="284"/>
      <c r="K83" s="285"/>
      <c r="L83" s="285"/>
      <c r="M83" s="28"/>
      <c r="N83" s="16"/>
      <c r="O83" s="41"/>
      <c r="P83" s="41"/>
      <c r="Q83" s="49"/>
      <c r="R83" s="41"/>
      <c r="S83" s="16"/>
      <c r="T83" s="16"/>
      <c r="U83" s="16"/>
      <c r="V83" s="16"/>
      <c r="W83" s="284"/>
      <c r="X83" s="284"/>
      <c r="Y83" s="284"/>
      <c r="Z83" s="41"/>
      <c r="AA83" s="41"/>
      <c r="AB83" s="16"/>
      <c r="AC83" s="28"/>
      <c r="AD83" s="16"/>
      <c r="AE83" s="29"/>
      <c r="AF83" s="44"/>
      <c r="AG83" s="44"/>
      <c r="AH83" s="44"/>
      <c r="AI83" s="44"/>
      <c r="AJ83" s="44"/>
      <c r="AK83" s="38"/>
      <c r="AL83"/>
      <c r="AM83" s="174">
        <f t="shared" si="1"/>
        <v>1</v>
      </c>
    </row>
    <row r="84" spans="2:39" ht="32.1" customHeight="1" x14ac:dyDescent="0.3">
      <c r="B84" s="15">
        <v>36</v>
      </c>
      <c r="C84" s="15" t="s">
        <v>78</v>
      </c>
      <c r="D84" s="14" t="s">
        <v>79</v>
      </c>
      <c r="E84" s="65" t="s">
        <v>55</v>
      </c>
      <c r="F84" s="41">
        <v>1</v>
      </c>
      <c r="G84" s="41">
        <v>0</v>
      </c>
      <c r="H84" s="41">
        <v>0</v>
      </c>
      <c r="I84" s="41">
        <v>0</v>
      </c>
      <c r="J84" s="284"/>
      <c r="K84" s="285"/>
      <c r="L84" s="285"/>
      <c r="M84" s="28"/>
      <c r="N84" s="16"/>
      <c r="O84" s="41"/>
      <c r="P84" s="41"/>
      <c r="Q84" s="49"/>
      <c r="R84" s="41"/>
      <c r="S84" s="16"/>
      <c r="T84" s="16"/>
      <c r="U84" s="16"/>
      <c r="V84" s="16"/>
      <c r="W84" s="284"/>
      <c r="X84" s="284"/>
      <c r="Y84" s="284"/>
      <c r="Z84" s="41"/>
      <c r="AA84" s="41"/>
      <c r="AB84" s="16"/>
      <c r="AC84" s="28"/>
      <c r="AD84" s="16"/>
      <c r="AE84" s="29"/>
      <c r="AF84" s="44"/>
      <c r="AG84" s="44"/>
      <c r="AH84" s="44"/>
      <c r="AI84" s="44"/>
      <c r="AJ84" s="44"/>
      <c r="AK84" s="38"/>
      <c r="AL84"/>
      <c r="AM84" s="174">
        <f t="shared" si="1"/>
        <v>1</v>
      </c>
    </row>
    <row r="85" spans="2:39" ht="32.1" customHeight="1" x14ac:dyDescent="0.3">
      <c r="B85" s="14"/>
      <c r="C85" s="15"/>
      <c r="D85" s="14"/>
      <c r="E85" s="65"/>
      <c r="F85" s="41"/>
      <c r="G85" s="41"/>
      <c r="H85" s="41"/>
      <c r="I85" s="41"/>
      <c r="J85" s="284"/>
      <c r="K85" s="285"/>
      <c r="L85" s="285"/>
      <c r="M85" s="28"/>
      <c r="N85" s="16"/>
      <c r="O85" s="41"/>
      <c r="P85" s="41"/>
      <c r="Q85" s="49"/>
      <c r="R85" s="41"/>
      <c r="S85" s="16"/>
      <c r="T85" s="16"/>
      <c r="U85" s="16"/>
      <c r="V85" s="16"/>
      <c r="W85" s="284"/>
      <c r="X85" s="284"/>
      <c r="Y85" s="284"/>
      <c r="Z85" s="41"/>
      <c r="AA85" s="41"/>
      <c r="AB85" s="16"/>
      <c r="AC85" s="28"/>
      <c r="AD85" s="16"/>
      <c r="AE85" s="29"/>
      <c r="AF85" s="44"/>
      <c r="AG85" s="44"/>
      <c r="AH85" s="44"/>
      <c r="AI85" s="44"/>
      <c r="AJ85" s="44"/>
      <c r="AK85" s="38"/>
      <c r="AL85"/>
      <c r="AM85" s="174"/>
    </row>
    <row r="86" spans="2:39" ht="32.1" customHeight="1" x14ac:dyDescent="0.3">
      <c r="B86" s="305" t="s">
        <v>54</v>
      </c>
      <c r="C86" s="306"/>
      <c r="D86" s="306"/>
      <c r="E86" s="307"/>
      <c r="F86" s="22">
        <f>SUM(F49:F84)</f>
        <v>25</v>
      </c>
      <c r="G86" s="22">
        <f>SUM(G49:G84)</f>
        <v>23</v>
      </c>
      <c r="H86" s="22">
        <f>SUM(H49:H84)</f>
        <v>24</v>
      </c>
      <c r="I86" s="22">
        <f>SUM(I49:I84)</f>
        <v>14</v>
      </c>
      <c r="J86" s="133"/>
      <c r="K86" s="134"/>
      <c r="L86" s="135"/>
      <c r="M86" s="135"/>
      <c r="N86" s="133"/>
      <c r="O86" s="133"/>
      <c r="P86" s="22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5"/>
      <c r="AD86" s="133"/>
      <c r="AE86" s="136"/>
      <c r="AF86" s="137"/>
      <c r="AG86" s="137"/>
      <c r="AH86" s="137"/>
      <c r="AI86" s="137"/>
      <c r="AJ86" s="137"/>
      <c r="AK86" s="38"/>
      <c r="AL86"/>
      <c r="AM86" s="175">
        <f t="shared" si="1"/>
        <v>86</v>
      </c>
    </row>
    <row r="87" spans="2:39" ht="32.1" customHeight="1" x14ac:dyDescent="0.3">
      <c r="B87" s="101"/>
      <c r="C87" s="101"/>
      <c r="D87" s="101"/>
      <c r="E87" s="101"/>
      <c r="F87" s="102"/>
      <c r="G87" s="103"/>
      <c r="H87" s="103"/>
      <c r="I87" s="103"/>
      <c r="J87" s="103"/>
      <c r="K87" s="104"/>
      <c r="L87" s="105"/>
      <c r="M87" s="105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5"/>
      <c r="AD87" s="103"/>
      <c r="AE87" s="106"/>
      <c r="AF87" s="103"/>
      <c r="AG87" s="103"/>
      <c r="AH87" s="103"/>
      <c r="AI87" s="103"/>
      <c r="AJ87" s="103"/>
      <c r="AK87" s="38"/>
      <c r="AL87"/>
    </row>
    <row r="88" spans="2:39" ht="32.1" customHeight="1" x14ac:dyDescent="0.3">
      <c r="B88" s="86">
        <v>1</v>
      </c>
      <c r="C88" s="86" t="s">
        <v>114</v>
      </c>
      <c r="D88" s="87" t="s">
        <v>115</v>
      </c>
      <c r="E88" s="88" t="s">
        <v>105</v>
      </c>
      <c r="F88" s="57">
        <v>1</v>
      </c>
      <c r="G88" s="57">
        <v>0</v>
      </c>
      <c r="H88" s="57">
        <v>1</v>
      </c>
      <c r="I88" s="57">
        <v>1</v>
      </c>
      <c r="J88" s="288"/>
      <c r="K88" s="289"/>
      <c r="L88" s="289"/>
      <c r="M88" s="90"/>
      <c r="N88" s="89"/>
      <c r="O88" s="57"/>
      <c r="P88" s="57"/>
      <c r="Q88" s="91"/>
      <c r="R88" s="57"/>
      <c r="S88" s="89"/>
      <c r="T88" s="89"/>
      <c r="U88" s="89"/>
      <c r="V88" s="89"/>
      <c r="W88" s="288"/>
      <c r="X88" s="288"/>
      <c r="Y88" s="288"/>
      <c r="Z88" s="57"/>
      <c r="AA88" s="57"/>
      <c r="AB88" s="92"/>
      <c r="AC88" s="90"/>
      <c r="AD88" s="89"/>
      <c r="AE88" s="93"/>
      <c r="AF88" s="52"/>
      <c r="AG88" s="52"/>
      <c r="AH88" s="52"/>
      <c r="AI88" s="52"/>
      <c r="AJ88" s="52"/>
      <c r="AK88" s="38"/>
      <c r="AL88"/>
      <c r="AM88" s="174">
        <f>SUM(F88:AJ88)</f>
        <v>3</v>
      </c>
    </row>
    <row r="89" spans="2:39" ht="32.1" customHeight="1" x14ac:dyDescent="0.3">
      <c r="B89" s="15">
        <v>2</v>
      </c>
      <c r="C89" s="15" t="s">
        <v>107</v>
      </c>
      <c r="D89" s="14" t="s">
        <v>108</v>
      </c>
      <c r="E89" s="65" t="s">
        <v>105</v>
      </c>
      <c r="F89" s="41">
        <v>1</v>
      </c>
      <c r="G89" s="41">
        <v>1</v>
      </c>
      <c r="H89" s="41">
        <v>0</v>
      </c>
      <c r="I89" s="41">
        <v>0</v>
      </c>
      <c r="J89" s="284"/>
      <c r="K89" s="289"/>
      <c r="L89" s="289"/>
      <c r="M89" s="28"/>
      <c r="N89" s="16"/>
      <c r="O89" s="41"/>
      <c r="P89" s="41"/>
      <c r="Q89" s="58"/>
      <c r="R89" s="42"/>
      <c r="S89" s="16"/>
      <c r="T89" s="16"/>
      <c r="U89" s="16"/>
      <c r="V89" s="16"/>
      <c r="W89" s="284"/>
      <c r="X89" s="284"/>
      <c r="Y89" s="284"/>
      <c r="Z89" s="41"/>
      <c r="AA89" s="41"/>
      <c r="AB89" s="16"/>
      <c r="AC89" s="28"/>
      <c r="AD89" s="21"/>
      <c r="AE89" s="29"/>
      <c r="AF89" s="44"/>
      <c r="AG89" s="44"/>
      <c r="AH89" s="44"/>
      <c r="AI89" s="44"/>
      <c r="AJ89" s="44"/>
      <c r="AK89" s="38"/>
      <c r="AL89"/>
      <c r="AM89" s="174">
        <f t="shared" ref="AM89:AM152" si="2">SUM(F89:AJ89)</f>
        <v>2</v>
      </c>
    </row>
    <row r="90" spans="2:39" ht="32.1" customHeight="1" x14ac:dyDescent="0.3">
      <c r="B90" s="15">
        <v>3</v>
      </c>
      <c r="C90" s="15" t="s">
        <v>110</v>
      </c>
      <c r="D90" s="14" t="s">
        <v>53</v>
      </c>
      <c r="E90" s="65" t="s">
        <v>105</v>
      </c>
      <c r="F90" s="41">
        <v>1</v>
      </c>
      <c r="G90" s="41">
        <v>1</v>
      </c>
      <c r="H90" s="41">
        <v>1</v>
      </c>
      <c r="I90" s="41">
        <v>0</v>
      </c>
      <c r="J90" s="284"/>
      <c r="K90" s="289"/>
      <c r="L90" s="289"/>
      <c r="M90" s="28"/>
      <c r="N90" s="16"/>
      <c r="O90" s="41"/>
      <c r="P90" s="41"/>
      <c r="Q90" s="49"/>
      <c r="R90" s="41"/>
      <c r="S90" s="16"/>
      <c r="T90" s="16"/>
      <c r="U90" s="16"/>
      <c r="V90" s="16"/>
      <c r="W90" s="284"/>
      <c r="X90" s="284"/>
      <c r="Y90" s="284"/>
      <c r="Z90" s="41"/>
      <c r="AA90" s="41"/>
      <c r="AB90" s="16"/>
      <c r="AC90" s="28"/>
      <c r="AD90" s="16"/>
      <c r="AE90" s="29"/>
      <c r="AF90" s="44"/>
      <c r="AG90" s="44"/>
      <c r="AH90" s="44"/>
      <c r="AI90" s="44"/>
      <c r="AJ90" s="44"/>
      <c r="AK90" s="38"/>
      <c r="AL90"/>
      <c r="AM90" s="174">
        <f t="shared" si="2"/>
        <v>3</v>
      </c>
    </row>
    <row r="91" spans="2:39" ht="32.1" customHeight="1" x14ac:dyDescent="0.3">
      <c r="B91" s="15">
        <v>4</v>
      </c>
      <c r="C91" s="15" t="s">
        <v>600</v>
      </c>
      <c r="D91" s="14" t="s">
        <v>374</v>
      </c>
      <c r="E91" s="65" t="s">
        <v>105</v>
      </c>
      <c r="F91" s="41">
        <v>0</v>
      </c>
      <c r="G91" s="41">
        <v>1</v>
      </c>
      <c r="H91" s="41">
        <v>1</v>
      </c>
      <c r="I91" s="41">
        <v>0</v>
      </c>
      <c r="J91" s="284"/>
      <c r="K91" s="289"/>
      <c r="L91" s="289"/>
      <c r="M91" s="28"/>
      <c r="N91" s="16"/>
      <c r="O91" s="41"/>
      <c r="P91" s="41"/>
      <c r="Q91" s="49"/>
      <c r="R91" s="41"/>
      <c r="S91" s="16"/>
      <c r="T91" s="16"/>
      <c r="U91" s="16"/>
      <c r="V91" s="16"/>
      <c r="W91" s="284"/>
      <c r="X91" s="284"/>
      <c r="Y91" s="284"/>
      <c r="Z91" s="41"/>
      <c r="AA91" s="41"/>
      <c r="AB91" s="16"/>
      <c r="AC91" s="28"/>
      <c r="AD91" s="16"/>
      <c r="AE91" s="29"/>
      <c r="AF91" s="44"/>
      <c r="AG91" s="44"/>
      <c r="AH91" s="44"/>
      <c r="AI91" s="44"/>
      <c r="AJ91" s="44"/>
      <c r="AK91" s="38"/>
      <c r="AL91"/>
      <c r="AM91" s="174">
        <f t="shared" si="2"/>
        <v>2</v>
      </c>
    </row>
    <row r="92" spans="2:39" ht="32.1" customHeight="1" x14ac:dyDescent="0.3">
      <c r="B92" s="15">
        <v>5</v>
      </c>
      <c r="C92" s="15" t="s">
        <v>80</v>
      </c>
      <c r="D92" s="14" t="s">
        <v>111</v>
      </c>
      <c r="E92" s="65" t="s">
        <v>105</v>
      </c>
      <c r="F92" s="41">
        <v>1</v>
      </c>
      <c r="G92" s="41">
        <v>1</v>
      </c>
      <c r="H92" s="41">
        <v>0</v>
      </c>
      <c r="I92" s="41">
        <v>0</v>
      </c>
      <c r="J92" s="284"/>
      <c r="K92" s="289"/>
      <c r="L92" s="289"/>
      <c r="M92" s="28"/>
      <c r="N92" s="16"/>
      <c r="O92" s="43"/>
      <c r="P92" s="41"/>
      <c r="Q92" s="41"/>
      <c r="R92" s="42"/>
      <c r="S92" s="16"/>
      <c r="T92" s="16"/>
      <c r="U92" s="16"/>
      <c r="V92" s="16"/>
      <c r="W92" s="284"/>
      <c r="X92" s="284"/>
      <c r="Y92" s="284"/>
      <c r="Z92" s="41"/>
      <c r="AA92" s="41"/>
      <c r="AB92" s="16"/>
      <c r="AC92" s="28"/>
      <c r="AD92" s="16"/>
      <c r="AE92" s="29"/>
      <c r="AF92" s="44"/>
      <c r="AG92" s="44"/>
      <c r="AH92" s="44"/>
      <c r="AI92" s="44"/>
      <c r="AJ92" s="44"/>
      <c r="AK92" s="38"/>
      <c r="AL92"/>
      <c r="AM92" s="174">
        <f t="shared" si="2"/>
        <v>2</v>
      </c>
    </row>
    <row r="93" spans="2:39" ht="32.1" customHeight="1" x14ac:dyDescent="0.3">
      <c r="B93" s="15">
        <v>6</v>
      </c>
      <c r="C93" s="15" t="s">
        <v>134</v>
      </c>
      <c r="D93" s="14" t="s">
        <v>135</v>
      </c>
      <c r="E93" s="65" t="s">
        <v>105</v>
      </c>
      <c r="F93" s="41">
        <v>1</v>
      </c>
      <c r="G93" s="41">
        <v>0</v>
      </c>
      <c r="H93" s="41">
        <v>0</v>
      </c>
      <c r="I93" s="41">
        <v>0</v>
      </c>
      <c r="J93" s="284"/>
      <c r="K93" s="289"/>
      <c r="L93" s="289"/>
      <c r="M93" s="28"/>
      <c r="N93" s="16"/>
      <c r="O93" s="43"/>
      <c r="P93" s="41"/>
      <c r="Q93" s="41"/>
      <c r="R93" s="42"/>
      <c r="S93" s="16"/>
      <c r="T93" s="16"/>
      <c r="U93" s="16"/>
      <c r="V93" s="16"/>
      <c r="W93" s="284"/>
      <c r="X93" s="284"/>
      <c r="Y93" s="284"/>
      <c r="Z93" s="41"/>
      <c r="AA93" s="41"/>
      <c r="AB93" s="16"/>
      <c r="AC93" s="28"/>
      <c r="AD93" s="16"/>
      <c r="AE93" s="29"/>
      <c r="AF93" s="44"/>
      <c r="AG93" s="44"/>
      <c r="AH93" s="44"/>
      <c r="AI93" s="44"/>
      <c r="AJ93" s="44"/>
      <c r="AK93" s="38"/>
      <c r="AL93"/>
      <c r="AM93" s="174">
        <f t="shared" si="2"/>
        <v>1</v>
      </c>
    </row>
    <row r="94" spans="2:39" ht="32.1" customHeight="1" x14ac:dyDescent="0.3">
      <c r="B94" s="15">
        <v>7</v>
      </c>
      <c r="C94" s="15" t="s">
        <v>149</v>
      </c>
      <c r="D94" s="14" t="s">
        <v>150</v>
      </c>
      <c r="E94" s="65" t="s">
        <v>105</v>
      </c>
      <c r="F94" s="41">
        <v>1</v>
      </c>
      <c r="G94" s="41">
        <v>1</v>
      </c>
      <c r="H94" s="41">
        <v>1</v>
      </c>
      <c r="I94" s="41">
        <v>1</v>
      </c>
      <c r="J94" s="284"/>
      <c r="K94" s="289"/>
      <c r="L94" s="289"/>
      <c r="M94" s="28"/>
      <c r="N94" s="16"/>
      <c r="O94" s="43"/>
      <c r="P94" s="41"/>
      <c r="Q94" s="41"/>
      <c r="R94" s="42"/>
      <c r="S94" s="16"/>
      <c r="T94" s="16"/>
      <c r="U94" s="16"/>
      <c r="V94" s="16"/>
      <c r="W94" s="284"/>
      <c r="X94" s="284"/>
      <c r="Y94" s="284"/>
      <c r="Z94" s="41"/>
      <c r="AA94" s="41"/>
      <c r="AB94" s="16"/>
      <c r="AC94" s="28"/>
      <c r="AD94" s="16"/>
      <c r="AE94" s="29"/>
      <c r="AF94" s="44"/>
      <c r="AG94" s="44"/>
      <c r="AH94" s="44"/>
      <c r="AI94" s="44"/>
      <c r="AJ94" s="44"/>
      <c r="AK94" s="38"/>
      <c r="AL94"/>
      <c r="AM94" s="174">
        <f t="shared" si="2"/>
        <v>4</v>
      </c>
    </row>
    <row r="95" spans="2:39" ht="32.1" customHeight="1" x14ac:dyDescent="0.3">
      <c r="B95" s="15">
        <v>8</v>
      </c>
      <c r="C95" s="15" t="s">
        <v>308</v>
      </c>
      <c r="D95" s="14" t="s">
        <v>663</v>
      </c>
      <c r="E95" s="65" t="s">
        <v>105</v>
      </c>
      <c r="F95" s="41">
        <v>0</v>
      </c>
      <c r="G95" s="41">
        <v>1</v>
      </c>
      <c r="H95" s="41">
        <v>0</v>
      </c>
      <c r="I95" s="41">
        <v>0</v>
      </c>
      <c r="J95" s="284"/>
      <c r="K95" s="289"/>
      <c r="L95" s="289"/>
      <c r="M95" s="28"/>
      <c r="N95" s="16"/>
      <c r="O95" s="43"/>
      <c r="P95" s="41"/>
      <c r="Q95" s="41"/>
      <c r="R95" s="42"/>
      <c r="S95" s="16"/>
      <c r="T95" s="16"/>
      <c r="U95" s="16"/>
      <c r="V95" s="16"/>
      <c r="W95" s="284"/>
      <c r="X95" s="284"/>
      <c r="Y95" s="284"/>
      <c r="Z95" s="41"/>
      <c r="AA95" s="41"/>
      <c r="AB95" s="16"/>
      <c r="AC95" s="28"/>
      <c r="AD95" s="16"/>
      <c r="AE95" s="29"/>
      <c r="AF95" s="44"/>
      <c r="AG95" s="44"/>
      <c r="AH95" s="44"/>
      <c r="AI95" s="44"/>
      <c r="AJ95" s="44"/>
      <c r="AK95" s="38"/>
      <c r="AL95"/>
      <c r="AM95" s="174">
        <f t="shared" si="2"/>
        <v>1</v>
      </c>
    </row>
    <row r="96" spans="2:39" ht="32.1" customHeight="1" x14ac:dyDescent="0.3">
      <c r="B96" s="15">
        <v>9</v>
      </c>
      <c r="C96" s="15" t="s">
        <v>21</v>
      </c>
      <c r="D96" s="14" t="s">
        <v>141</v>
      </c>
      <c r="E96" s="65" t="s">
        <v>105</v>
      </c>
      <c r="F96" s="41">
        <v>1</v>
      </c>
      <c r="G96" s="41">
        <v>0</v>
      </c>
      <c r="H96" s="41">
        <v>1</v>
      </c>
      <c r="I96" s="41">
        <v>0</v>
      </c>
      <c r="J96" s="284"/>
      <c r="K96" s="289"/>
      <c r="L96" s="289"/>
      <c r="M96" s="28"/>
      <c r="N96" s="16"/>
      <c r="O96" s="43"/>
      <c r="P96" s="41"/>
      <c r="Q96" s="41"/>
      <c r="R96" s="42"/>
      <c r="S96" s="16"/>
      <c r="T96" s="16"/>
      <c r="U96" s="16"/>
      <c r="V96" s="16"/>
      <c r="W96" s="284"/>
      <c r="X96" s="284"/>
      <c r="Y96" s="284"/>
      <c r="Z96" s="41"/>
      <c r="AA96" s="41"/>
      <c r="AB96" s="16"/>
      <c r="AC96" s="28"/>
      <c r="AD96" s="16"/>
      <c r="AE96" s="29"/>
      <c r="AF96" s="44"/>
      <c r="AG96" s="44"/>
      <c r="AH96" s="44"/>
      <c r="AI96" s="44"/>
      <c r="AJ96" s="44"/>
      <c r="AK96" s="38"/>
      <c r="AL96"/>
      <c r="AM96" s="174">
        <f t="shared" si="2"/>
        <v>2</v>
      </c>
    </row>
    <row r="97" spans="2:39" ht="32.1" customHeight="1" x14ac:dyDescent="0.3">
      <c r="B97" s="15">
        <v>10</v>
      </c>
      <c r="C97" s="15" t="s">
        <v>21</v>
      </c>
      <c r="D97" s="14" t="s">
        <v>934</v>
      </c>
      <c r="E97" s="65" t="s">
        <v>105</v>
      </c>
      <c r="F97" s="41">
        <v>0</v>
      </c>
      <c r="G97" s="41">
        <v>0</v>
      </c>
      <c r="H97" s="41">
        <v>0</v>
      </c>
      <c r="I97" s="41">
        <v>1</v>
      </c>
      <c r="J97" s="284"/>
      <c r="K97" s="289"/>
      <c r="L97" s="289"/>
      <c r="M97" s="28"/>
      <c r="N97" s="16"/>
      <c r="O97" s="43"/>
      <c r="P97" s="41"/>
      <c r="Q97" s="41"/>
      <c r="R97" s="42"/>
      <c r="S97" s="16"/>
      <c r="T97" s="16"/>
      <c r="U97" s="16"/>
      <c r="V97" s="16"/>
      <c r="W97" s="284"/>
      <c r="X97" s="284"/>
      <c r="Y97" s="284"/>
      <c r="Z97" s="41"/>
      <c r="AA97" s="41"/>
      <c r="AB97" s="16"/>
      <c r="AC97" s="28"/>
      <c r="AD97" s="16"/>
      <c r="AE97" s="29"/>
      <c r="AF97" s="44"/>
      <c r="AG97" s="44"/>
      <c r="AH97" s="44"/>
      <c r="AI97" s="44"/>
      <c r="AJ97" s="44"/>
      <c r="AK97" s="38"/>
      <c r="AL97"/>
      <c r="AM97" s="174">
        <f t="shared" si="2"/>
        <v>1</v>
      </c>
    </row>
    <row r="98" spans="2:39" ht="32.1" customHeight="1" x14ac:dyDescent="0.3">
      <c r="B98" s="15">
        <v>11</v>
      </c>
      <c r="C98" s="15" t="s">
        <v>672</v>
      </c>
      <c r="D98" s="14" t="s">
        <v>673</v>
      </c>
      <c r="E98" s="65" t="s">
        <v>105</v>
      </c>
      <c r="F98" s="41">
        <v>0</v>
      </c>
      <c r="G98" s="41">
        <v>1</v>
      </c>
      <c r="H98" s="41">
        <v>1</v>
      </c>
      <c r="I98" s="41">
        <v>0</v>
      </c>
      <c r="J98" s="284"/>
      <c r="K98" s="289"/>
      <c r="L98" s="289"/>
      <c r="M98" s="28"/>
      <c r="N98" s="16"/>
      <c r="O98" s="43"/>
      <c r="P98" s="41"/>
      <c r="Q98" s="41"/>
      <c r="R98" s="42"/>
      <c r="S98" s="16"/>
      <c r="T98" s="16"/>
      <c r="U98" s="16"/>
      <c r="V98" s="16"/>
      <c r="W98" s="284"/>
      <c r="X98" s="284"/>
      <c r="Y98" s="284"/>
      <c r="Z98" s="41"/>
      <c r="AA98" s="41"/>
      <c r="AB98" s="16"/>
      <c r="AC98" s="28"/>
      <c r="AD98" s="16"/>
      <c r="AE98" s="29"/>
      <c r="AF98" s="44"/>
      <c r="AG98" s="44"/>
      <c r="AH98" s="44"/>
      <c r="AI98" s="44"/>
      <c r="AJ98" s="44"/>
      <c r="AK98" s="38"/>
      <c r="AL98"/>
      <c r="AM98" s="174">
        <f t="shared" si="2"/>
        <v>2</v>
      </c>
    </row>
    <row r="99" spans="2:39" ht="32.1" customHeight="1" x14ac:dyDescent="0.3">
      <c r="B99" s="15">
        <v>12</v>
      </c>
      <c r="C99" s="15" t="s">
        <v>39</v>
      </c>
      <c r="D99" s="14" t="s">
        <v>125</v>
      </c>
      <c r="E99" s="65" t="s">
        <v>105</v>
      </c>
      <c r="F99" s="41">
        <v>1</v>
      </c>
      <c r="G99" s="41">
        <v>1</v>
      </c>
      <c r="H99" s="41">
        <v>0</v>
      </c>
      <c r="I99" s="41">
        <v>1</v>
      </c>
      <c r="J99" s="284"/>
      <c r="K99" s="289"/>
      <c r="L99" s="289"/>
      <c r="M99" s="28"/>
      <c r="N99" s="16"/>
      <c r="O99" s="43"/>
      <c r="P99" s="41"/>
      <c r="Q99" s="41"/>
      <c r="R99" s="42"/>
      <c r="S99" s="16"/>
      <c r="T99" s="16"/>
      <c r="U99" s="16"/>
      <c r="V99" s="16"/>
      <c r="W99" s="284"/>
      <c r="X99" s="284"/>
      <c r="Y99" s="284"/>
      <c r="Z99" s="41"/>
      <c r="AA99" s="41"/>
      <c r="AB99" s="16"/>
      <c r="AC99" s="28"/>
      <c r="AD99" s="16"/>
      <c r="AE99" s="29"/>
      <c r="AF99" s="44"/>
      <c r="AG99" s="44"/>
      <c r="AH99" s="44"/>
      <c r="AI99" s="44"/>
      <c r="AJ99" s="44"/>
      <c r="AK99" s="38"/>
      <c r="AL99"/>
      <c r="AM99" s="174">
        <f t="shared" si="2"/>
        <v>3</v>
      </c>
    </row>
    <row r="100" spans="2:39" ht="32.1" customHeight="1" x14ac:dyDescent="0.3">
      <c r="B100" s="15">
        <v>13</v>
      </c>
      <c r="C100" s="15" t="s">
        <v>153</v>
      </c>
      <c r="D100" s="14" t="s">
        <v>154</v>
      </c>
      <c r="E100" s="65" t="s">
        <v>105</v>
      </c>
      <c r="F100" s="41">
        <v>1</v>
      </c>
      <c r="G100" s="41">
        <v>0</v>
      </c>
      <c r="H100" s="41">
        <v>1</v>
      </c>
      <c r="I100" s="41">
        <v>0</v>
      </c>
      <c r="J100" s="284"/>
      <c r="K100" s="289"/>
      <c r="L100" s="289"/>
      <c r="M100" s="28"/>
      <c r="N100" s="16"/>
      <c r="O100" s="43"/>
      <c r="P100" s="41"/>
      <c r="Q100" s="41"/>
      <c r="R100" s="42"/>
      <c r="S100" s="16"/>
      <c r="T100" s="16"/>
      <c r="U100" s="16"/>
      <c r="V100" s="16"/>
      <c r="W100" s="284"/>
      <c r="X100" s="284"/>
      <c r="Y100" s="284"/>
      <c r="Z100" s="41"/>
      <c r="AA100" s="41"/>
      <c r="AB100" s="16"/>
      <c r="AC100" s="28"/>
      <c r="AD100" s="16"/>
      <c r="AE100" s="29"/>
      <c r="AF100" s="44"/>
      <c r="AG100" s="44"/>
      <c r="AH100" s="44"/>
      <c r="AI100" s="44"/>
      <c r="AJ100" s="44"/>
      <c r="AK100" s="38"/>
      <c r="AL100"/>
      <c r="AM100" s="174">
        <f t="shared" si="2"/>
        <v>2</v>
      </c>
    </row>
    <row r="101" spans="2:39" ht="32.1" customHeight="1" x14ac:dyDescent="0.3">
      <c r="B101" s="15">
        <v>14</v>
      </c>
      <c r="C101" s="15" t="s">
        <v>16</v>
      </c>
      <c r="D101" s="14" t="s">
        <v>666</v>
      </c>
      <c r="E101" s="65" t="s">
        <v>105</v>
      </c>
      <c r="F101" s="41">
        <v>0</v>
      </c>
      <c r="G101" s="41">
        <v>1</v>
      </c>
      <c r="H101" s="41">
        <v>0</v>
      </c>
      <c r="I101" s="41">
        <v>1</v>
      </c>
      <c r="J101" s="284"/>
      <c r="K101" s="289"/>
      <c r="L101" s="289"/>
      <c r="M101" s="28"/>
      <c r="N101" s="16"/>
      <c r="O101" s="43"/>
      <c r="P101" s="41"/>
      <c r="Q101" s="41"/>
      <c r="R101" s="42"/>
      <c r="S101" s="16"/>
      <c r="T101" s="16"/>
      <c r="U101" s="16"/>
      <c r="V101" s="16"/>
      <c r="W101" s="284"/>
      <c r="X101" s="284"/>
      <c r="Y101" s="284"/>
      <c r="Z101" s="41"/>
      <c r="AA101" s="41"/>
      <c r="AB101" s="16"/>
      <c r="AC101" s="28"/>
      <c r="AD101" s="16"/>
      <c r="AE101" s="29"/>
      <c r="AF101" s="44"/>
      <c r="AG101" s="44"/>
      <c r="AH101" s="44"/>
      <c r="AI101" s="44"/>
      <c r="AJ101" s="44"/>
      <c r="AK101" s="38"/>
      <c r="AL101"/>
      <c r="AM101" s="174">
        <f t="shared" si="2"/>
        <v>2</v>
      </c>
    </row>
    <row r="102" spans="2:39" ht="32.1" customHeight="1" x14ac:dyDescent="0.3">
      <c r="B102" s="15">
        <v>15</v>
      </c>
      <c r="C102" s="15" t="s">
        <v>813</v>
      </c>
      <c r="D102" s="14" t="s">
        <v>814</v>
      </c>
      <c r="E102" s="65" t="s">
        <v>105</v>
      </c>
      <c r="F102" s="41">
        <v>0</v>
      </c>
      <c r="G102" s="41">
        <v>0</v>
      </c>
      <c r="H102" s="41">
        <v>1</v>
      </c>
      <c r="I102" s="41">
        <v>0</v>
      </c>
      <c r="J102" s="284"/>
      <c r="K102" s="289"/>
      <c r="L102" s="289"/>
      <c r="M102" s="28"/>
      <c r="N102" s="16"/>
      <c r="O102" s="43"/>
      <c r="P102" s="41"/>
      <c r="Q102" s="41"/>
      <c r="R102" s="42"/>
      <c r="S102" s="16"/>
      <c r="T102" s="16"/>
      <c r="U102" s="16"/>
      <c r="V102" s="16"/>
      <c r="W102" s="284"/>
      <c r="X102" s="284"/>
      <c r="Y102" s="284"/>
      <c r="Z102" s="41"/>
      <c r="AA102" s="41"/>
      <c r="AB102" s="16"/>
      <c r="AC102" s="28"/>
      <c r="AD102" s="16"/>
      <c r="AE102" s="29"/>
      <c r="AF102" s="44"/>
      <c r="AG102" s="44"/>
      <c r="AH102" s="44"/>
      <c r="AI102" s="44"/>
      <c r="AJ102" s="44"/>
      <c r="AK102" s="38"/>
      <c r="AL102"/>
      <c r="AM102" s="174">
        <f t="shared" si="2"/>
        <v>1</v>
      </c>
    </row>
    <row r="103" spans="2:39" ht="32.1" customHeight="1" x14ac:dyDescent="0.3">
      <c r="B103" s="15">
        <v>16</v>
      </c>
      <c r="C103" s="15" t="s">
        <v>130</v>
      </c>
      <c r="D103" s="14" t="s">
        <v>131</v>
      </c>
      <c r="E103" s="65" t="s">
        <v>105</v>
      </c>
      <c r="F103" s="41">
        <v>1</v>
      </c>
      <c r="G103" s="41">
        <v>0</v>
      </c>
      <c r="H103" s="41">
        <v>0</v>
      </c>
      <c r="I103" s="41">
        <v>1</v>
      </c>
      <c r="J103" s="284"/>
      <c r="K103" s="289"/>
      <c r="L103" s="289"/>
      <c r="M103" s="28"/>
      <c r="N103" s="16"/>
      <c r="O103" s="43"/>
      <c r="P103" s="41"/>
      <c r="Q103" s="41"/>
      <c r="R103" s="42"/>
      <c r="S103" s="16"/>
      <c r="T103" s="16"/>
      <c r="U103" s="16"/>
      <c r="V103" s="16"/>
      <c r="W103" s="284"/>
      <c r="X103" s="284"/>
      <c r="Y103" s="284"/>
      <c r="Z103" s="41"/>
      <c r="AA103" s="41"/>
      <c r="AB103" s="16"/>
      <c r="AC103" s="28"/>
      <c r="AD103" s="16"/>
      <c r="AE103" s="29"/>
      <c r="AF103" s="44"/>
      <c r="AG103" s="44"/>
      <c r="AH103" s="44"/>
      <c r="AI103" s="44"/>
      <c r="AJ103" s="44"/>
      <c r="AK103" s="38"/>
      <c r="AL103"/>
      <c r="AM103" s="174">
        <f t="shared" si="2"/>
        <v>2</v>
      </c>
    </row>
    <row r="104" spans="2:39" ht="32.1" customHeight="1" x14ac:dyDescent="0.3">
      <c r="B104" s="15">
        <v>17</v>
      </c>
      <c r="C104" s="15" t="s">
        <v>130</v>
      </c>
      <c r="D104" s="14" t="s">
        <v>140</v>
      </c>
      <c r="E104" s="65" t="s">
        <v>105</v>
      </c>
      <c r="F104" s="41">
        <v>1</v>
      </c>
      <c r="G104" s="41">
        <v>1</v>
      </c>
      <c r="H104" s="41">
        <v>1</v>
      </c>
      <c r="I104" s="41">
        <v>1</v>
      </c>
      <c r="J104" s="284"/>
      <c r="K104" s="289"/>
      <c r="L104" s="289"/>
      <c r="M104" s="28"/>
      <c r="N104" s="16"/>
      <c r="O104" s="43"/>
      <c r="P104" s="41"/>
      <c r="Q104" s="41"/>
      <c r="R104" s="42"/>
      <c r="S104" s="16"/>
      <c r="T104" s="16"/>
      <c r="U104" s="16"/>
      <c r="V104" s="16"/>
      <c r="W104" s="284"/>
      <c r="X104" s="284"/>
      <c r="Y104" s="284"/>
      <c r="Z104" s="41"/>
      <c r="AA104" s="41"/>
      <c r="AB104" s="16"/>
      <c r="AC104" s="28"/>
      <c r="AD104" s="16"/>
      <c r="AE104" s="29"/>
      <c r="AF104" s="44"/>
      <c r="AG104" s="44"/>
      <c r="AH104" s="44"/>
      <c r="AI104" s="44"/>
      <c r="AJ104" s="44"/>
      <c r="AK104" s="38"/>
      <c r="AL104"/>
      <c r="AM104" s="174">
        <f t="shared" si="2"/>
        <v>4</v>
      </c>
    </row>
    <row r="105" spans="2:39" ht="32.1" customHeight="1" x14ac:dyDescent="0.3">
      <c r="B105" s="15">
        <v>18</v>
      </c>
      <c r="C105" s="15" t="s">
        <v>123</v>
      </c>
      <c r="D105" s="14" t="s">
        <v>124</v>
      </c>
      <c r="E105" s="65" t="s">
        <v>105</v>
      </c>
      <c r="F105" s="41">
        <v>1</v>
      </c>
      <c r="G105" s="41">
        <v>1</v>
      </c>
      <c r="H105" s="41">
        <v>1</v>
      </c>
      <c r="I105" s="41">
        <v>1</v>
      </c>
      <c r="J105" s="284"/>
      <c r="K105" s="289"/>
      <c r="L105" s="289"/>
      <c r="M105" s="28"/>
      <c r="N105" s="16"/>
      <c r="O105" s="43"/>
      <c r="P105" s="41"/>
      <c r="Q105" s="41"/>
      <c r="R105" s="42"/>
      <c r="S105" s="16"/>
      <c r="T105" s="16"/>
      <c r="U105" s="16"/>
      <c r="V105" s="16"/>
      <c r="W105" s="284"/>
      <c r="X105" s="284"/>
      <c r="Y105" s="284"/>
      <c r="Z105" s="41"/>
      <c r="AA105" s="41"/>
      <c r="AB105" s="16"/>
      <c r="AC105" s="28"/>
      <c r="AD105" s="16"/>
      <c r="AE105" s="29"/>
      <c r="AF105" s="44"/>
      <c r="AG105" s="44"/>
      <c r="AH105" s="44"/>
      <c r="AI105" s="44"/>
      <c r="AJ105" s="44"/>
      <c r="AK105" s="38"/>
      <c r="AL105"/>
      <c r="AM105" s="174">
        <f t="shared" si="2"/>
        <v>4</v>
      </c>
    </row>
    <row r="106" spans="2:39" ht="32.1" customHeight="1" x14ac:dyDescent="0.3">
      <c r="B106" s="15">
        <v>19</v>
      </c>
      <c r="C106" s="15" t="s">
        <v>155</v>
      </c>
      <c r="D106" s="14" t="s">
        <v>156</v>
      </c>
      <c r="E106" s="65" t="s">
        <v>105</v>
      </c>
      <c r="F106" s="41">
        <v>1</v>
      </c>
      <c r="G106" s="41">
        <v>0</v>
      </c>
      <c r="H106" s="41">
        <v>1</v>
      </c>
      <c r="I106" s="41">
        <v>0</v>
      </c>
      <c r="J106" s="284"/>
      <c r="K106" s="289"/>
      <c r="L106" s="289"/>
      <c r="M106" s="28"/>
      <c r="N106" s="16"/>
      <c r="O106" s="43"/>
      <c r="P106" s="41"/>
      <c r="Q106" s="41"/>
      <c r="R106" s="42"/>
      <c r="S106" s="16"/>
      <c r="T106" s="16"/>
      <c r="U106" s="16"/>
      <c r="V106" s="16"/>
      <c r="W106" s="284"/>
      <c r="X106" s="284"/>
      <c r="Y106" s="284"/>
      <c r="Z106" s="41"/>
      <c r="AA106" s="41"/>
      <c r="AB106" s="16"/>
      <c r="AC106" s="28"/>
      <c r="AD106" s="16"/>
      <c r="AE106" s="29"/>
      <c r="AF106" s="44"/>
      <c r="AG106" s="44"/>
      <c r="AH106" s="44"/>
      <c r="AI106" s="44"/>
      <c r="AJ106" s="44"/>
      <c r="AK106" s="38"/>
      <c r="AL106"/>
      <c r="AM106" s="174">
        <f t="shared" si="2"/>
        <v>2</v>
      </c>
    </row>
    <row r="107" spans="2:39" ht="32.1" customHeight="1" x14ac:dyDescent="0.3">
      <c r="B107" s="15">
        <v>20</v>
      </c>
      <c r="C107" s="15" t="s">
        <v>806</v>
      </c>
      <c r="D107" s="14" t="s">
        <v>807</v>
      </c>
      <c r="E107" s="65" t="s">
        <v>105</v>
      </c>
      <c r="F107" s="41">
        <v>0</v>
      </c>
      <c r="G107" s="41">
        <v>0</v>
      </c>
      <c r="H107" s="41">
        <v>1</v>
      </c>
      <c r="I107" s="41">
        <v>1</v>
      </c>
      <c r="J107" s="284"/>
      <c r="K107" s="289"/>
      <c r="L107" s="289"/>
      <c r="M107" s="28"/>
      <c r="N107" s="16"/>
      <c r="O107" s="43"/>
      <c r="P107" s="41"/>
      <c r="Q107" s="41"/>
      <c r="R107" s="42"/>
      <c r="S107" s="16"/>
      <c r="T107" s="16"/>
      <c r="U107" s="16"/>
      <c r="V107" s="16"/>
      <c r="W107" s="284"/>
      <c r="X107" s="284"/>
      <c r="Y107" s="284"/>
      <c r="Z107" s="41"/>
      <c r="AA107" s="41"/>
      <c r="AB107" s="16"/>
      <c r="AC107" s="28"/>
      <c r="AD107" s="16"/>
      <c r="AE107" s="29"/>
      <c r="AF107" s="44"/>
      <c r="AG107" s="44"/>
      <c r="AH107" s="44"/>
      <c r="AI107" s="44"/>
      <c r="AJ107" s="44"/>
      <c r="AK107" s="38"/>
      <c r="AL107"/>
      <c r="AM107" s="174">
        <f t="shared" si="2"/>
        <v>2</v>
      </c>
    </row>
    <row r="108" spans="2:39" ht="32.1" customHeight="1" x14ac:dyDescent="0.3">
      <c r="B108" s="15">
        <v>21</v>
      </c>
      <c r="C108" s="15" t="s">
        <v>676</v>
      </c>
      <c r="D108" s="14" t="s">
        <v>677</v>
      </c>
      <c r="E108" s="65" t="s">
        <v>105</v>
      </c>
      <c r="F108" s="41">
        <v>0</v>
      </c>
      <c r="G108" s="41">
        <v>1</v>
      </c>
      <c r="H108" s="41">
        <v>0</v>
      </c>
      <c r="I108" s="41">
        <v>0</v>
      </c>
      <c r="J108" s="284"/>
      <c r="K108" s="289"/>
      <c r="L108" s="289"/>
      <c r="M108" s="28"/>
      <c r="N108" s="16"/>
      <c r="O108" s="43"/>
      <c r="P108" s="41"/>
      <c r="Q108" s="41"/>
      <c r="R108" s="42"/>
      <c r="S108" s="16"/>
      <c r="T108" s="16"/>
      <c r="U108" s="16"/>
      <c r="V108" s="16"/>
      <c r="W108" s="284"/>
      <c r="X108" s="284"/>
      <c r="Y108" s="284"/>
      <c r="Z108" s="41"/>
      <c r="AA108" s="41"/>
      <c r="AB108" s="16"/>
      <c r="AC108" s="28"/>
      <c r="AD108" s="16"/>
      <c r="AE108" s="29"/>
      <c r="AF108" s="44"/>
      <c r="AG108" s="44"/>
      <c r="AH108" s="44"/>
      <c r="AI108" s="44"/>
      <c r="AJ108" s="44"/>
      <c r="AK108" s="38"/>
      <c r="AL108"/>
      <c r="AM108" s="174">
        <f t="shared" si="2"/>
        <v>1</v>
      </c>
    </row>
    <row r="109" spans="2:39" ht="32.1" customHeight="1" x14ac:dyDescent="0.3">
      <c r="B109" s="15">
        <v>22</v>
      </c>
      <c r="C109" s="15" t="s">
        <v>768</v>
      </c>
      <c r="D109" s="14" t="s">
        <v>931</v>
      </c>
      <c r="E109" s="65" t="s">
        <v>105</v>
      </c>
      <c r="F109" s="41">
        <v>0</v>
      </c>
      <c r="G109" s="41">
        <v>0</v>
      </c>
      <c r="H109" s="41">
        <v>0</v>
      </c>
      <c r="I109" s="41">
        <v>1</v>
      </c>
      <c r="J109" s="284"/>
      <c r="K109" s="289"/>
      <c r="L109" s="289"/>
      <c r="M109" s="28"/>
      <c r="N109" s="16"/>
      <c r="O109" s="43"/>
      <c r="P109" s="41"/>
      <c r="Q109" s="41"/>
      <c r="R109" s="42"/>
      <c r="S109" s="16"/>
      <c r="T109" s="16"/>
      <c r="U109" s="16"/>
      <c r="V109" s="16"/>
      <c r="W109" s="284"/>
      <c r="X109" s="284"/>
      <c r="Y109" s="284"/>
      <c r="Z109" s="41"/>
      <c r="AA109" s="41"/>
      <c r="AB109" s="16"/>
      <c r="AC109" s="28"/>
      <c r="AD109" s="16"/>
      <c r="AE109" s="29"/>
      <c r="AF109" s="44"/>
      <c r="AG109" s="44"/>
      <c r="AH109" s="44"/>
      <c r="AI109" s="44"/>
      <c r="AJ109" s="44"/>
      <c r="AK109" s="38"/>
      <c r="AL109"/>
      <c r="AM109" s="174">
        <f t="shared" si="2"/>
        <v>1</v>
      </c>
    </row>
    <row r="110" spans="2:39" ht="32.1" customHeight="1" x14ac:dyDescent="0.3">
      <c r="B110" s="15">
        <v>23</v>
      </c>
      <c r="C110" s="15" t="s">
        <v>927</v>
      </c>
      <c r="D110" s="14" t="s">
        <v>928</v>
      </c>
      <c r="E110" s="65" t="s">
        <v>105</v>
      </c>
      <c r="F110" s="41">
        <v>0</v>
      </c>
      <c r="G110" s="41">
        <v>0</v>
      </c>
      <c r="H110" s="41">
        <v>0</v>
      </c>
      <c r="I110" s="41">
        <v>1</v>
      </c>
      <c r="J110" s="284"/>
      <c r="K110" s="289"/>
      <c r="L110" s="289"/>
      <c r="M110" s="28"/>
      <c r="N110" s="16"/>
      <c r="O110" s="43"/>
      <c r="P110" s="41"/>
      <c r="Q110" s="41"/>
      <c r="R110" s="42"/>
      <c r="S110" s="16"/>
      <c r="T110" s="16"/>
      <c r="U110" s="16"/>
      <c r="V110" s="16"/>
      <c r="W110" s="284"/>
      <c r="X110" s="284"/>
      <c r="Y110" s="284"/>
      <c r="Z110" s="41"/>
      <c r="AA110" s="41"/>
      <c r="AB110" s="16"/>
      <c r="AC110" s="28"/>
      <c r="AD110" s="16"/>
      <c r="AE110" s="29"/>
      <c r="AF110" s="44"/>
      <c r="AG110" s="44"/>
      <c r="AH110" s="44"/>
      <c r="AI110" s="44"/>
      <c r="AJ110" s="44"/>
      <c r="AK110" s="38"/>
      <c r="AL110"/>
      <c r="AM110" s="174">
        <f t="shared" si="2"/>
        <v>1</v>
      </c>
    </row>
    <row r="111" spans="2:39" ht="32.1" customHeight="1" x14ac:dyDescent="0.3">
      <c r="B111" s="15">
        <v>24</v>
      </c>
      <c r="C111" s="15" t="s">
        <v>661</v>
      </c>
      <c r="D111" s="14" t="s">
        <v>662</v>
      </c>
      <c r="E111" s="65" t="s">
        <v>105</v>
      </c>
      <c r="F111" s="41">
        <v>0</v>
      </c>
      <c r="G111" s="41">
        <v>1</v>
      </c>
      <c r="H111" s="41">
        <v>1</v>
      </c>
      <c r="I111" s="41">
        <v>1</v>
      </c>
      <c r="J111" s="284"/>
      <c r="K111" s="289"/>
      <c r="L111" s="289"/>
      <c r="M111" s="28"/>
      <c r="N111" s="16"/>
      <c r="O111" s="43"/>
      <c r="P111" s="41"/>
      <c r="Q111" s="41"/>
      <c r="R111" s="42"/>
      <c r="S111" s="16"/>
      <c r="T111" s="16"/>
      <c r="U111" s="16"/>
      <c r="V111" s="16"/>
      <c r="W111" s="284"/>
      <c r="X111" s="284"/>
      <c r="Y111" s="284"/>
      <c r="Z111" s="41"/>
      <c r="AA111" s="41"/>
      <c r="AB111" s="16"/>
      <c r="AC111" s="28"/>
      <c r="AD111" s="16"/>
      <c r="AE111" s="29"/>
      <c r="AF111" s="44"/>
      <c r="AG111" s="44"/>
      <c r="AH111" s="44"/>
      <c r="AI111" s="44"/>
      <c r="AJ111" s="44"/>
      <c r="AK111" s="38"/>
      <c r="AL111"/>
      <c r="AM111" s="174">
        <f t="shared" si="2"/>
        <v>3</v>
      </c>
    </row>
    <row r="112" spans="2:39" ht="32.1" customHeight="1" x14ac:dyDescent="0.3">
      <c r="B112" s="15">
        <v>25</v>
      </c>
      <c r="C112" s="15" t="s">
        <v>674</v>
      </c>
      <c r="D112" s="14" t="s">
        <v>675</v>
      </c>
      <c r="E112" s="65" t="s">
        <v>105</v>
      </c>
      <c r="F112" s="41">
        <v>0</v>
      </c>
      <c r="G112" s="41">
        <v>1</v>
      </c>
      <c r="H112" s="41">
        <v>0</v>
      </c>
      <c r="I112" s="41">
        <v>0</v>
      </c>
      <c r="J112" s="284"/>
      <c r="K112" s="289"/>
      <c r="L112" s="289"/>
      <c r="M112" s="28"/>
      <c r="N112" s="16"/>
      <c r="O112" s="43"/>
      <c r="P112" s="41"/>
      <c r="Q112" s="41"/>
      <c r="R112" s="42"/>
      <c r="S112" s="16"/>
      <c r="T112" s="16"/>
      <c r="U112" s="16"/>
      <c r="V112" s="16"/>
      <c r="W112" s="284"/>
      <c r="X112" s="284"/>
      <c r="Y112" s="284"/>
      <c r="Z112" s="41"/>
      <c r="AA112" s="41"/>
      <c r="AB112" s="16"/>
      <c r="AC112" s="28"/>
      <c r="AD112" s="16"/>
      <c r="AE112" s="29"/>
      <c r="AF112" s="44"/>
      <c r="AG112" s="44"/>
      <c r="AH112" s="44"/>
      <c r="AI112" s="44"/>
      <c r="AJ112" s="44"/>
      <c r="AK112" s="38"/>
      <c r="AL112"/>
      <c r="AM112" s="174">
        <f t="shared" si="2"/>
        <v>1</v>
      </c>
    </row>
    <row r="113" spans="2:39" ht="32.1" customHeight="1" x14ac:dyDescent="0.3">
      <c r="B113" s="15">
        <v>26</v>
      </c>
      <c r="C113" s="15" t="s">
        <v>800</v>
      </c>
      <c r="D113" s="14" t="s">
        <v>142</v>
      </c>
      <c r="E113" s="65" t="s">
        <v>105</v>
      </c>
      <c r="F113" s="41">
        <v>1</v>
      </c>
      <c r="G113" s="41">
        <v>1</v>
      </c>
      <c r="H113" s="41">
        <v>1</v>
      </c>
      <c r="I113" s="41">
        <v>0</v>
      </c>
      <c r="J113" s="284"/>
      <c r="K113" s="289"/>
      <c r="L113" s="289"/>
      <c r="M113" s="28"/>
      <c r="N113" s="16"/>
      <c r="O113" s="43"/>
      <c r="P113" s="41"/>
      <c r="Q113" s="41"/>
      <c r="R113" s="42"/>
      <c r="S113" s="16"/>
      <c r="T113" s="16"/>
      <c r="U113" s="16"/>
      <c r="V113" s="16"/>
      <c r="W113" s="284"/>
      <c r="X113" s="284"/>
      <c r="Y113" s="284"/>
      <c r="Z113" s="41"/>
      <c r="AA113" s="41"/>
      <c r="AB113" s="16"/>
      <c r="AC113" s="28"/>
      <c r="AD113" s="16"/>
      <c r="AE113" s="29"/>
      <c r="AF113" s="44"/>
      <c r="AG113" s="44"/>
      <c r="AH113" s="44"/>
      <c r="AI113" s="44"/>
      <c r="AJ113" s="44"/>
      <c r="AK113" s="38"/>
      <c r="AL113"/>
      <c r="AM113" s="174">
        <f t="shared" si="2"/>
        <v>3</v>
      </c>
    </row>
    <row r="114" spans="2:39" ht="32.1" customHeight="1" x14ac:dyDescent="0.3">
      <c r="B114" s="15">
        <v>27</v>
      </c>
      <c r="C114" s="15" t="s">
        <v>929</v>
      </c>
      <c r="D114" s="14" t="s">
        <v>930</v>
      </c>
      <c r="E114" s="65" t="s">
        <v>105</v>
      </c>
      <c r="F114" s="41">
        <v>0</v>
      </c>
      <c r="G114" s="41">
        <v>0</v>
      </c>
      <c r="H114" s="41">
        <v>0</v>
      </c>
      <c r="I114" s="41">
        <v>1</v>
      </c>
      <c r="J114" s="284"/>
      <c r="K114" s="289"/>
      <c r="L114" s="289"/>
      <c r="M114" s="28"/>
      <c r="N114" s="16"/>
      <c r="O114" s="43"/>
      <c r="P114" s="41"/>
      <c r="Q114" s="41"/>
      <c r="R114" s="42"/>
      <c r="S114" s="16"/>
      <c r="T114" s="16"/>
      <c r="U114" s="16"/>
      <c r="V114" s="16"/>
      <c r="W114" s="284"/>
      <c r="X114" s="284"/>
      <c r="Y114" s="284"/>
      <c r="Z114" s="41"/>
      <c r="AA114" s="41"/>
      <c r="AB114" s="16"/>
      <c r="AC114" s="28"/>
      <c r="AD114" s="16"/>
      <c r="AE114" s="29"/>
      <c r="AF114" s="44"/>
      <c r="AG114" s="44"/>
      <c r="AH114" s="44"/>
      <c r="AI114" s="44"/>
      <c r="AJ114" s="44"/>
      <c r="AK114" s="38"/>
      <c r="AL114"/>
      <c r="AM114" s="174">
        <f t="shared" si="2"/>
        <v>1</v>
      </c>
    </row>
    <row r="115" spans="2:39" ht="32.1" customHeight="1" x14ac:dyDescent="0.3">
      <c r="B115" s="15">
        <v>28</v>
      </c>
      <c r="C115" s="15" t="s">
        <v>121</v>
      </c>
      <c r="D115" s="14" t="s">
        <v>122</v>
      </c>
      <c r="E115" s="65" t="s">
        <v>105</v>
      </c>
      <c r="F115" s="41">
        <v>1</v>
      </c>
      <c r="G115" s="41">
        <v>1</v>
      </c>
      <c r="H115" s="41">
        <v>1</v>
      </c>
      <c r="I115" s="41">
        <v>1</v>
      </c>
      <c r="J115" s="284"/>
      <c r="K115" s="289"/>
      <c r="L115" s="289"/>
      <c r="M115" s="28"/>
      <c r="N115" s="16"/>
      <c r="O115" s="43"/>
      <c r="P115" s="41"/>
      <c r="Q115" s="41"/>
      <c r="R115" s="42"/>
      <c r="S115" s="16"/>
      <c r="T115" s="16"/>
      <c r="U115" s="16"/>
      <c r="V115" s="16"/>
      <c r="W115" s="284"/>
      <c r="X115" s="284"/>
      <c r="Y115" s="284"/>
      <c r="Z115" s="41"/>
      <c r="AA115" s="41"/>
      <c r="AB115" s="16"/>
      <c r="AC115" s="28"/>
      <c r="AD115" s="16"/>
      <c r="AE115" s="29"/>
      <c r="AF115" s="44"/>
      <c r="AG115" s="44"/>
      <c r="AH115" s="44"/>
      <c r="AI115" s="44"/>
      <c r="AJ115" s="44"/>
      <c r="AK115" s="38"/>
      <c r="AL115"/>
      <c r="AM115" s="174">
        <f t="shared" si="2"/>
        <v>4</v>
      </c>
    </row>
    <row r="116" spans="2:39" ht="32.1" customHeight="1" x14ac:dyDescent="0.3">
      <c r="B116" s="15">
        <v>29</v>
      </c>
      <c r="C116" s="15" t="s">
        <v>116</v>
      </c>
      <c r="D116" s="14" t="s">
        <v>117</v>
      </c>
      <c r="E116" s="65" t="s">
        <v>105</v>
      </c>
      <c r="F116" s="41">
        <v>1</v>
      </c>
      <c r="G116" s="41">
        <v>0</v>
      </c>
      <c r="H116" s="41">
        <v>1</v>
      </c>
      <c r="I116" s="41">
        <v>0</v>
      </c>
      <c r="J116" s="284"/>
      <c r="K116" s="289"/>
      <c r="L116" s="289"/>
      <c r="M116" s="28"/>
      <c r="N116" s="16"/>
      <c r="O116" s="43"/>
      <c r="P116" s="41"/>
      <c r="Q116" s="41"/>
      <c r="R116" s="42"/>
      <c r="S116" s="16"/>
      <c r="T116" s="16"/>
      <c r="U116" s="16"/>
      <c r="V116" s="16"/>
      <c r="W116" s="284"/>
      <c r="X116" s="284"/>
      <c r="Y116" s="284"/>
      <c r="Z116" s="41"/>
      <c r="AA116" s="41"/>
      <c r="AB116" s="16"/>
      <c r="AC116" s="28"/>
      <c r="AD116" s="16"/>
      <c r="AE116" s="29"/>
      <c r="AF116" s="44"/>
      <c r="AG116" s="44"/>
      <c r="AH116" s="44"/>
      <c r="AI116" s="44"/>
      <c r="AJ116" s="44"/>
      <c r="AK116" s="38"/>
      <c r="AL116"/>
      <c r="AM116" s="174">
        <f t="shared" si="2"/>
        <v>2</v>
      </c>
    </row>
    <row r="117" spans="2:39" ht="32.1" customHeight="1" x14ac:dyDescent="0.3">
      <c r="B117" s="15">
        <v>30</v>
      </c>
      <c r="C117" s="15" t="s">
        <v>678</v>
      </c>
      <c r="D117" s="14" t="s">
        <v>679</v>
      </c>
      <c r="E117" s="65" t="s">
        <v>105</v>
      </c>
      <c r="F117" s="41">
        <v>0</v>
      </c>
      <c r="G117" s="41">
        <v>1</v>
      </c>
      <c r="H117" s="41">
        <v>0</v>
      </c>
      <c r="I117" s="41">
        <v>0</v>
      </c>
      <c r="J117" s="284"/>
      <c r="K117" s="289"/>
      <c r="L117" s="289"/>
      <c r="M117" s="28"/>
      <c r="N117" s="16"/>
      <c r="O117" s="43"/>
      <c r="P117" s="41"/>
      <c r="Q117" s="41"/>
      <c r="R117" s="42"/>
      <c r="S117" s="16"/>
      <c r="T117" s="16"/>
      <c r="U117" s="16"/>
      <c r="V117" s="16"/>
      <c r="W117" s="284"/>
      <c r="X117" s="284"/>
      <c r="Y117" s="284"/>
      <c r="Z117" s="41"/>
      <c r="AA117" s="41"/>
      <c r="AB117" s="16"/>
      <c r="AC117" s="28"/>
      <c r="AD117" s="16"/>
      <c r="AE117" s="29"/>
      <c r="AF117" s="44"/>
      <c r="AG117" s="44"/>
      <c r="AH117" s="44"/>
      <c r="AI117" s="44"/>
      <c r="AJ117" s="44"/>
      <c r="AK117" s="38"/>
      <c r="AL117"/>
      <c r="AM117" s="174">
        <f t="shared" si="2"/>
        <v>1</v>
      </c>
    </row>
    <row r="118" spans="2:39" ht="32.1" customHeight="1" x14ac:dyDescent="0.3">
      <c r="B118" s="15">
        <v>31</v>
      </c>
      <c r="C118" s="15" t="s">
        <v>147</v>
      </c>
      <c r="D118" s="14" t="s">
        <v>148</v>
      </c>
      <c r="E118" s="65" t="s">
        <v>105</v>
      </c>
      <c r="F118" s="41">
        <v>1</v>
      </c>
      <c r="G118" s="41">
        <v>0</v>
      </c>
      <c r="H118" s="41">
        <v>0</v>
      </c>
      <c r="I118" s="41">
        <v>0</v>
      </c>
      <c r="J118" s="284"/>
      <c r="K118" s="289"/>
      <c r="L118" s="289"/>
      <c r="M118" s="28"/>
      <c r="N118" s="16"/>
      <c r="O118" s="43"/>
      <c r="P118" s="41"/>
      <c r="Q118" s="41"/>
      <c r="R118" s="42"/>
      <c r="S118" s="16"/>
      <c r="T118" s="16"/>
      <c r="U118" s="16"/>
      <c r="V118" s="16"/>
      <c r="W118" s="284"/>
      <c r="X118" s="284"/>
      <c r="Y118" s="284"/>
      <c r="Z118" s="41"/>
      <c r="AA118" s="41"/>
      <c r="AB118" s="16"/>
      <c r="AC118" s="28"/>
      <c r="AD118" s="16"/>
      <c r="AE118" s="29"/>
      <c r="AF118" s="44"/>
      <c r="AG118" s="44"/>
      <c r="AH118" s="44"/>
      <c r="AI118" s="44"/>
      <c r="AJ118" s="44"/>
      <c r="AK118" s="38"/>
      <c r="AL118"/>
      <c r="AM118" s="174">
        <f t="shared" si="2"/>
        <v>1</v>
      </c>
    </row>
    <row r="119" spans="2:39" ht="32.1" customHeight="1" x14ac:dyDescent="0.3">
      <c r="B119" s="15">
        <v>32</v>
      </c>
      <c r="C119" s="15" t="s">
        <v>103</v>
      </c>
      <c r="D119" s="14" t="s">
        <v>685</v>
      </c>
      <c r="E119" s="65" t="s">
        <v>105</v>
      </c>
      <c r="F119" s="41">
        <v>0</v>
      </c>
      <c r="G119" s="41">
        <v>1</v>
      </c>
      <c r="H119" s="41">
        <v>1</v>
      </c>
      <c r="I119" s="41">
        <v>0</v>
      </c>
      <c r="J119" s="284"/>
      <c r="K119" s="289"/>
      <c r="L119" s="289"/>
      <c r="M119" s="28"/>
      <c r="N119" s="16"/>
      <c r="O119" s="43"/>
      <c r="P119" s="41"/>
      <c r="Q119" s="41"/>
      <c r="R119" s="42"/>
      <c r="S119" s="16"/>
      <c r="T119" s="16"/>
      <c r="U119" s="16"/>
      <c r="V119" s="16"/>
      <c r="W119" s="284"/>
      <c r="X119" s="284"/>
      <c r="Y119" s="284"/>
      <c r="Z119" s="41"/>
      <c r="AA119" s="41"/>
      <c r="AB119" s="16"/>
      <c r="AC119" s="28"/>
      <c r="AD119" s="16"/>
      <c r="AE119" s="29"/>
      <c r="AF119" s="44"/>
      <c r="AG119" s="44"/>
      <c r="AH119" s="44"/>
      <c r="AI119" s="44"/>
      <c r="AJ119" s="44"/>
      <c r="AK119" s="38"/>
      <c r="AL119"/>
      <c r="AM119" s="174">
        <f t="shared" si="2"/>
        <v>2</v>
      </c>
    </row>
    <row r="120" spans="2:39" ht="32.1" customHeight="1" x14ac:dyDescent="0.3">
      <c r="B120" s="15">
        <v>33</v>
      </c>
      <c r="C120" s="15" t="s">
        <v>680</v>
      </c>
      <c r="D120" s="14" t="s">
        <v>681</v>
      </c>
      <c r="E120" s="65" t="s">
        <v>105</v>
      </c>
      <c r="F120" s="41">
        <v>0</v>
      </c>
      <c r="G120" s="41">
        <v>1</v>
      </c>
      <c r="H120" s="41">
        <v>0</v>
      </c>
      <c r="I120" s="41">
        <v>0</v>
      </c>
      <c r="J120" s="284"/>
      <c r="K120" s="289"/>
      <c r="L120" s="289"/>
      <c r="M120" s="28"/>
      <c r="N120" s="16"/>
      <c r="O120" s="43"/>
      <c r="P120" s="41"/>
      <c r="Q120" s="41"/>
      <c r="R120" s="42"/>
      <c r="S120" s="16"/>
      <c r="T120" s="16"/>
      <c r="U120" s="16"/>
      <c r="V120" s="16"/>
      <c r="W120" s="284"/>
      <c r="X120" s="284"/>
      <c r="Y120" s="284"/>
      <c r="Z120" s="41"/>
      <c r="AA120" s="41"/>
      <c r="AB120" s="16"/>
      <c r="AC120" s="28"/>
      <c r="AD120" s="16"/>
      <c r="AE120" s="29"/>
      <c r="AF120" s="44"/>
      <c r="AG120" s="44"/>
      <c r="AH120" s="44"/>
      <c r="AI120" s="44"/>
      <c r="AJ120" s="44"/>
      <c r="AK120" s="38"/>
      <c r="AL120"/>
      <c r="AM120" s="174">
        <f t="shared" si="2"/>
        <v>1</v>
      </c>
    </row>
    <row r="121" spans="2:39" ht="31.8" customHeight="1" x14ac:dyDescent="0.3">
      <c r="B121" s="15">
        <v>34</v>
      </c>
      <c r="C121" s="15" t="s">
        <v>126</v>
      </c>
      <c r="D121" s="14" t="s">
        <v>127</v>
      </c>
      <c r="E121" s="65" t="s">
        <v>105</v>
      </c>
      <c r="F121" s="41">
        <v>1</v>
      </c>
      <c r="G121" s="41">
        <v>0</v>
      </c>
      <c r="H121" s="41">
        <v>0</v>
      </c>
      <c r="I121" s="41">
        <v>0</v>
      </c>
      <c r="J121" s="284"/>
      <c r="K121" s="289"/>
      <c r="L121" s="289"/>
      <c r="M121" s="28"/>
      <c r="N121" s="16"/>
      <c r="O121" s="41"/>
      <c r="P121" s="41"/>
      <c r="Q121" s="49"/>
      <c r="R121" s="41"/>
      <c r="S121" s="16"/>
      <c r="T121" s="16"/>
      <c r="U121" s="16"/>
      <c r="V121" s="16"/>
      <c r="W121" s="284"/>
      <c r="X121" s="284"/>
      <c r="Y121" s="284"/>
      <c r="Z121" s="41"/>
      <c r="AA121" s="41"/>
      <c r="AB121" s="16"/>
      <c r="AC121" s="28"/>
      <c r="AD121" s="16"/>
      <c r="AE121" s="29"/>
      <c r="AF121" s="44"/>
      <c r="AG121" s="44"/>
      <c r="AH121" s="44"/>
      <c r="AI121" s="44"/>
      <c r="AJ121" s="44"/>
      <c r="AK121" s="38"/>
      <c r="AL121"/>
      <c r="AM121" s="174">
        <f t="shared" si="2"/>
        <v>1</v>
      </c>
    </row>
    <row r="122" spans="2:39" ht="31.8" customHeight="1" x14ac:dyDescent="0.3">
      <c r="B122" s="15">
        <v>35</v>
      </c>
      <c r="C122" s="15" t="s">
        <v>811</v>
      </c>
      <c r="D122" s="14" t="s">
        <v>812</v>
      </c>
      <c r="E122" s="65" t="s">
        <v>105</v>
      </c>
      <c r="F122" s="41">
        <v>0</v>
      </c>
      <c r="G122" s="41">
        <v>0</v>
      </c>
      <c r="H122" s="41">
        <v>1</v>
      </c>
      <c r="I122" s="41">
        <v>0</v>
      </c>
      <c r="J122" s="284"/>
      <c r="K122" s="289"/>
      <c r="L122" s="289"/>
      <c r="M122" s="28"/>
      <c r="N122" s="16"/>
      <c r="O122" s="41"/>
      <c r="P122" s="41"/>
      <c r="Q122" s="49"/>
      <c r="R122" s="41"/>
      <c r="S122" s="16"/>
      <c r="T122" s="16"/>
      <c r="U122" s="16"/>
      <c r="V122" s="16"/>
      <c r="W122" s="284"/>
      <c r="X122" s="284"/>
      <c r="Y122" s="284"/>
      <c r="Z122" s="41"/>
      <c r="AA122" s="41"/>
      <c r="AB122" s="16"/>
      <c r="AC122" s="28"/>
      <c r="AD122" s="16"/>
      <c r="AE122" s="29"/>
      <c r="AF122" s="44"/>
      <c r="AG122" s="44"/>
      <c r="AH122" s="44"/>
      <c r="AI122" s="44"/>
      <c r="AJ122" s="44"/>
      <c r="AK122" s="38"/>
      <c r="AL122"/>
      <c r="AM122" s="174">
        <f t="shared" si="2"/>
        <v>1</v>
      </c>
    </row>
    <row r="123" spans="2:39" ht="31.8" customHeight="1" x14ac:dyDescent="0.3">
      <c r="B123" s="15">
        <v>36</v>
      </c>
      <c r="C123" s="15" t="s">
        <v>82</v>
      </c>
      <c r="D123" s="14" t="s">
        <v>106</v>
      </c>
      <c r="E123" s="65" t="s">
        <v>105</v>
      </c>
      <c r="F123" s="41">
        <v>1</v>
      </c>
      <c r="G123" s="41">
        <v>0</v>
      </c>
      <c r="H123" s="41">
        <v>0</v>
      </c>
      <c r="I123" s="41">
        <v>0</v>
      </c>
      <c r="J123" s="284"/>
      <c r="K123" s="289"/>
      <c r="L123" s="289"/>
      <c r="M123" s="28"/>
      <c r="N123" s="16"/>
      <c r="O123" s="41"/>
      <c r="P123" s="41"/>
      <c r="Q123" s="49"/>
      <c r="R123" s="41"/>
      <c r="S123" s="16"/>
      <c r="T123" s="16"/>
      <c r="U123" s="16"/>
      <c r="V123" s="16"/>
      <c r="W123" s="284"/>
      <c r="X123" s="284"/>
      <c r="Y123" s="284"/>
      <c r="Z123" s="41"/>
      <c r="AA123" s="41"/>
      <c r="AB123" s="16"/>
      <c r="AC123" s="28"/>
      <c r="AD123" s="16"/>
      <c r="AE123" s="29"/>
      <c r="AF123" s="44"/>
      <c r="AG123" s="44"/>
      <c r="AH123" s="44"/>
      <c r="AI123" s="44"/>
      <c r="AJ123" s="44"/>
      <c r="AK123" s="38"/>
      <c r="AL123"/>
      <c r="AM123" s="174">
        <f t="shared" si="2"/>
        <v>1</v>
      </c>
    </row>
    <row r="124" spans="2:39" ht="31.8" customHeight="1" x14ac:dyDescent="0.3">
      <c r="B124" s="15">
        <v>37</v>
      </c>
      <c r="C124" s="15" t="s">
        <v>922</v>
      </c>
      <c r="D124" s="14" t="s">
        <v>801</v>
      </c>
      <c r="E124" s="65" t="s">
        <v>105</v>
      </c>
      <c r="F124" s="41">
        <v>1</v>
      </c>
      <c r="G124" s="41">
        <v>1</v>
      </c>
      <c r="H124" s="41">
        <v>1</v>
      </c>
      <c r="I124" s="41">
        <v>1</v>
      </c>
      <c r="J124" s="284"/>
      <c r="K124" s="289"/>
      <c r="L124" s="289"/>
      <c r="M124" s="28"/>
      <c r="N124" s="16"/>
      <c r="O124" s="41"/>
      <c r="P124" s="41"/>
      <c r="Q124" s="49"/>
      <c r="R124" s="41"/>
      <c r="S124" s="16"/>
      <c r="T124" s="16"/>
      <c r="U124" s="16"/>
      <c r="V124" s="16"/>
      <c r="W124" s="284"/>
      <c r="X124" s="284"/>
      <c r="Y124" s="284"/>
      <c r="Z124" s="41"/>
      <c r="AA124" s="41"/>
      <c r="AB124" s="16"/>
      <c r="AC124" s="28"/>
      <c r="AD124" s="16"/>
      <c r="AE124" s="29"/>
      <c r="AF124" s="44"/>
      <c r="AG124" s="44"/>
      <c r="AH124" s="44"/>
      <c r="AI124" s="44"/>
      <c r="AJ124" s="44"/>
      <c r="AK124" s="38"/>
      <c r="AL124"/>
      <c r="AM124" s="174">
        <f t="shared" si="2"/>
        <v>4</v>
      </c>
    </row>
    <row r="125" spans="2:39" ht="31.8" customHeight="1" x14ac:dyDescent="0.3">
      <c r="B125" s="15">
        <v>38</v>
      </c>
      <c r="C125" s="15" t="s">
        <v>664</v>
      </c>
      <c r="D125" s="14" t="s">
        <v>665</v>
      </c>
      <c r="E125" s="65" t="s">
        <v>105</v>
      </c>
      <c r="F125" s="41">
        <v>0</v>
      </c>
      <c r="G125" s="41">
        <v>1</v>
      </c>
      <c r="H125" s="41">
        <v>1</v>
      </c>
      <c r="I125" s="41">
        <v>0</v>
      </c>
      <c r="J125" s="284"/>
      <c r="K125" s="289"/>
      <c r="L125" s="289"/>
      <c r="M125" s="28"/>
      <c r="N125" s="16"/>
      <c r="O125" s="41"/>
      <c r="P125" s="41"/>
      <c r="Q125" s="49"/>
      <c r="R125" s="41"/>
      <c r="S125" s="16"/>
      <c r="T125" s="16"/>
      <c r="U125" s="16"/>
      <c r="V125" s="16"/>
      <c r="W125" s="284"/>
      <c r="X125" s="284"/>
      <c r="Y125" s="284"/>
      <c r="Z125" s="41"/>
      <c r="AA125" s="41"/>
      <c r="AB125" s="16"/>
      <c r="AC125" s="28"/>
      <c r="AD125" s="16"/>
      <c r="AE125" s="29"/>
      <c r="AF125" s="44"/>
      <c r="AG125" s="44"/>
      <c r="AH125" s="44"/>
      <c r="AI125" s="44"/>
      <c r="AJ125" s="44"/>
      <c r="AK125" s="38"/>
      <c r="AL125"/>
      <c r="AM125" s="174">
        <f t="shared" si="2"/>
        <v>2</v>
      </c>
    </row>
    <row r="126" spans="2:39" ht="31.8" customHeight="1" x14ac:dyDescent="0.3">
      <c r="B126" s="15">
        <v>39</v>
      </c>
      <c r="C126" s="15" t="s">
        <v>112</v>
      </c>
      <c r="D126" s="14" t="s">
        <v>113</v>
      </c>
      <c r="E126" s="65" t="s">
        <v>105</v>
      </c>
      <c r="F126" s="41">
        <v>1</v>
      </c>
      <c r="G126" s="41">
        <v>0</v>
      </c>
      <c r="H126" s="41">
        <v>1</v>
      </c>
      <c r="I126" s="41">
        <v>0</v>
      </c>
      <c r="J126" s="284"/>
      <c r="K126" s="289"/>
      <c r="L126" s="289"/>
      <c r="M126" s="28"/>
      <c r="N126" s="16"/>
      <c r="O126" s="41"/>
      <c r="P126" s="41"/>
      <c r="Q126" s="49"/>
      <c r="R126" s="41"/>
      <c r="S126" s="16"/>
      <c r="T126" s="16"/>
      <c r="U126" s="16"/>
      <c r="V126" s="16"/>
      <c r="W126" s="284"/>
      <c r="X126" s="284"/>
      <c r="Y126" s="284"/>
      <c r="Z126" s="41"/>
      <c r="AA126" s="41"/>
      <c r="AB126" s="16"/>
      <c r="AC126" s="28"/>
      <c r="AD126" s="16"/>
      <c r="AE126" s="29"/>
      <c r="AF126" s="44"/>
      <c r="AG126" s="44"/>
      <c r="AH126" s="44"/>
      <c r="AI126" s="44"/>
      <c r="AJ126" s="44"/>
      <c r="AK126" s="38"/>
      <c r="AL126"/>
      <c r="AM126" s="174">
        <f t="shared" si="2"/>
        <v>2</v>
      </c>
    </row>
    <row r="127" spans="2:39" ht="31.8" customHeight="1" x14ac:dyDescent="0.3">
      <c r="B127" s="15">
        <v>40</v>
      </c>
      <c r="C127" s="15" t="s">
        <v>671</v>
      </c>
      <c r="D127" s="14" t="s">
        <v>32</v>
      </c>
      <c r="E127" s="65" t="s">
        <v>105</v>
      </c>
      <c r="F127" s="41">
        <v>0</v>
      </c>
      <c r="G127" s="41">
        <v>1</v>
      </c>
      <c r="H127" s="41">
        <v>1</v>
      </c>
      <c r="I127" s="41">
        <v>0</v>
      </c>
      <c r="J127" s="284"/>
      <c r="K127" s="289"/>
      <c r="L127" s="289"/>
      <c r="M127" s="28"/>
      <c r="N127" s="16"/>
      <c r="O127" s="41"/>
      <c r="P127" s="41"/>
      <c r="Q127" s="49"/>
      <c r="R127" s="41"/>
      <c r="S127" s="16"/>
      <c r="T127" s="16"/>
      <c r="U127" s="16"/>
      <c r="V127" s="16"/>
      <c r="W127" s="284"/>
      <c r="X127" s="284"/>
      <c r="Y127" s="284"/>
      <c r="Z127" s="41"/>
      <c r="AA127" s="41"/>
      <c r="AB127" s="16"/>
      <c r="AC127" s="28"/>
      <c r="AD127" s="16"/>
      <c r="AE127" s="29"/>
      <c r="AF127" s="44"/>
      <c r="AG127" s="44"/>
      <c r="AH127" s="44"/>
      <c r="AI127" s="44"/>
      <c r="AJ127" s="44"/>
      <c r="AK127" s="38"/>
      <c r="AL127"/>
      <c r="AM127" s="174">
        <f t="shared" si="2"/>
        <v>2</v>
      </c>
    </row>
    <row r="128" spans="2:39" ht="31.8" customHeight="1" x14ac:dyDescent="0.3">
      <c r="B128" s="15">
        <v>41</v>
      </c>
      <c r="C128" s="15" t="s">
        <v>62</v>
      </c>
      <c r="D128" s="14" t="s">
        <v>47</v>
      </c>
      <c r="E128" s="65" t="s">
        <v>105</v>
      </c>
      <c r="F128" s="41">
        <v>1</v>
      </c>
      <c r="G128" s="41">
        <v>1</v>
      </c>
      <c r="H128" s="41">
        <v>1</v>
      </c>
      <c r="I128" s="41">
        <v>0</v>
      </c>
      <c r="J128" s="284"/>
      <c r="K128" s="289"/>
      <c r="L128" s="289"/>
      <c r="M128" s="28"/>
      <c r="N128" s="16"/>
      <c r="O128" s="41"/>
      <c r="P128" s="41"/>
      <c r="Q128" s="49"/>
      <c r="R128" s="41"/>
      <c r="S128" s="16"/>
      <c r="T128" s="16"/>
      <c r="U128" s="16"/>
      <c r="V128" s="16"/>
      <c r="W128" s="284"/>
      <c r="X128" s="284"/>
      <c r="Y128" s="284"/>
      <c r="Z128" s="41"/>
      <c r="AA128" s="41"/>
      <c r="AB128" s="16"/>
      <c r="AC128" s="28"/>
      <c r="AD128" s="16"/>
      <c r="AE128" s="29"/>
      <c r="AF128" s="44"/>
      <c r="AG128" s="44"/>
      <c r="AH128" s="44"/>
      <c r="AI128" s="44"/>
      <c r="AJ128" s="44"/>
      <c r="AK128" s="38"/>
      <c r="AL128"/>
      <c r="AM128" s="174">
        <f t="shared" si="2"/>
        <v>3</v>
      </c>
    </row>
    <row r="129" spans="2:39" ht="31.8" customHeight="1" x14ac:dyDescent="0.3">
      <c r="B129" s="15">
        <v>42</v>
      </c>
      <c r="C129" s="15" t="s">
        <v>109</v>
      </c>
      <c r="D129" s="14" t="s">
        <v>32</v>
      </c>
      <c r="E129" s="65" t="s">
        <v>105</v>
      </c>
      <c r="F129" s="41">
        <v>1</v>
      </c>
      <c r="G129" s="41">
        <v>1</v>
      </c>
      <c r="H129" s="41">
        <v>1</v>
      </c>
      <c r="I129" s="41">
        <v>1</v>
      </c>
      <c r="J129" s="284"/>
      <c r="K129" s="289"/>
      <c r="L129" s="289"/>
      <c r="M129" s="28"/>
      <c r="N129" s="16"/>
      <c r="O129" s="41"/>
      <c r="P129" s="41"/>
      <c r="Q129" s="49"/>
      <c r="R129" s="41"/>
      <c r="S129" s="16"/>
      <c r="T129" s="16"/>
      <c r="U129" s="16"/>
      <c r="V129" s="16"/>
      <c r="W129" s="284"/>
      <c r="X129" s="284"/>
      <c r="Y129" s="284"/>
      <c r="Z129" s="41"/>
      <c r="AA129" s="41"/>
      <c r="AB129" s="16"/>
      <c r="AC129" s="28"/>
      <c r="AD129" s="16"/>
      <c r="AE129" s="29"/>
      <c r="AF129" s="44"/>
      <c r="AG129" s="44"/>
      <c r="AH129" s="44"/>
      <c r="AI129" s="44"/>
      <c r="AJ129" s="44"/>
      <c r="AK129" s="38"/>
      <c r="AL129"/>
      <c r="AM129" s="174">
        <f t="shared" si="2"/>
        <v>4</v>
      </c>
    </row>
    <row r="130" spans="2:39" ht="31.8" customHeight="1" x14ac:dyDescent="0.3">
      <c r="B130" s="15">
        <v>43</v>
      </c>
      <c r="C130" s="15" t="s">
        <v>808</v>
      </c>
      <c r="D130" s="14" t="s">
        <v>809</v>
      </c>
      <c r="E130" s="65" t="s">
        <v>105</v>
      </c>
      <c r="F130" s="41">
        <v>0</v>
      </c>
      <c r="G130" s="41">
        <v>0</v>
      </c>
      <c r="H130" s="41">
        <v>1</v>
      </c>
      <c r="I130" s="41">
        <v>1</v>
      </c>
      <c r="J130" s="284"/>
      <c r="K130" s="289"/>
      <c r="L130" s="289"/>
      <c r="M130" s="28"/>
      <c r="N130" s="16"/>
      <c r="O130" s="41"/>
      <c r="P130" s="41"/>
      <c r="Q130" s="49"/>
      <c r="R130" s="41"/>
      <c r="S130" s="16"/>
      <c r="T130" s="16"/>
      <c r="U130" s="16"/>
      <c r="V130" s="16"/>
      <c r="W130" s="284"/>
      <c r="X130" s="284"/>
      <c r="Y130" s="284"/>
      <c r="Z130" s="41"/>
      <c r="AA130" s="41"/>
      <c r="AB130" s="16"/>
      <c r="AC130" s="28"/>
      <c r="AD130" s="16"/>
      <c r="AE130" s="29"/>
      <c r="AF130" s="44"/>
      <c r="AG130" s="44"/>
      <c r="AH130" s="44"/>
      <c r="AI130" s="44"/>
      <c r="AJ130" s="44"/>
      <c r="AK130" s="38"/>
      <c r="AL130"/>
      <c r="AM130" s="174">
        <f t="shared" si="2"/>
        <v>2</v>
      </c>
    </row>
    <row r="131" spans="2:39" ht="31.8" customHeight="1" x14ac:dyDescent="0.3">
      <c r="B131" s="15">
        <v>44</v>
      </c>
      <c r="C131" s="15" t="s">
        <v>932</v>
      </c>
      <c r="D131" s="14" t="s">
        <v>933</v>
      </c>
      <c r="E131" s="65" t="s">
        <v>105</v>
      </c>
      <c r="F131" s="41">
        <v>0</v>
      </c>
      <c r="G131" s="41">
        <v>0</v>
      </c>
      <c r="H131" s="41">
        <v>0</v>
      </c>
      <c r="I131" s="41">
        <v>1</v>
      </c>
      <c r="J131" s="284"/>
      <c r="K131" s="289"/>
      <c r="L131" s="289"/>
      <c r="M131" s="28"/>
      <c r="N131" s="16"/>
      <c r="O131" s="41"/>
      <c r="P131" s="41"/>
      <c r="Q131" s="49"/>
      <c r="R131" s="41"/>
      <c r="S131" s="16"/>
      <c r="T131" s="16"/>
      <c r="U131" s="16"/>
      <c r="V131" s="16"/>
      <c r="W131" s="284"/>
      <c r="X131" s="284"/>
      <c r="Y131" s="284"/>
      <c r="Z131" s="41"/>
      <c r="AA131" s="41"/>
      <c r="AB131" s="16"/>
      <c r="AC131" s="28"/>
      <c r="AD131" s="16"/>
      <c r="AE131" s="29"/>
      <c r="AF131" s="44"/>
      <c r="AG131" s="44"/>
      <c r="AH131" s="44"/>
      <c r="AI131" s="44"/>
      <c r="AJ131" s="44"/>
      <c r="AK131" s="38"/>
      <c r="AL131"/>
      <c r="AM131" s="174">
        <f t="shared" si="2"/>
        <v>1</v>
      </c>
    </row>
    <row r="132" spans="2:39" ht="31.8" customHeight="1" x14ac:dyDescent="0.3">
      <c r="B132" s="15">
        <v>45</v>
      </c>
      <c r="C132" s="15" t="s">
        <v>670</v>
      </c>
      <c r="D132" s="14" t="s">
        <v>923</v>
      </c>
      <c r="E132" s="65" t="s">
        <v>105</v>
      </c>
      <c r="F132" s="41">
        <v>0</v>
      </c>
      <c r="G132" s="41">
        <v>1</v>
      </c>
      <c r="H132" s="41">
        <v>0</v>
      </c>
      <c r="I132" s="41">
        <v>1</v>
      </c>
      <c r="J132" s="284"/>
      <c r="K132" s="289"/>
      <c r="L132" s="289"/>
      <c r="M132" s="28"/>
      <c r="N132" s="16"/>
      <c r="O132" s="41"/>
      <c r="P132" s="41"/>
      <c r="Q132" s="49"/>
      <c r="R132" s="41"/>
      <c r="S132" s="16"/>
      <c r="T132" s="16"/>
      <c r="U132" s="16"/>
      <c r="V132" s="16"/>
      <c r="W132" s="284"/>
      <c r="X132" s="284"/>
      <c r="Y132" s="284"/>
      <c r="Z132" s="41"/>
      <c r="AA132" s="41"/>
      <c r="AB132" s="16"/>
      <c r="AC132" s="28"/>
      <c r="AD132" s="16"/>
      <c r="AE132" s="29"/>
      <c r="AF132" s="44"/>
      <c r="AG132" s="44"/>
      <c r="AH132" s="44"/>
      <c r="AI132" s="44"/>
      <c r="AJ132" s="44"/>
      <c r="AK132" s="38"/>
      <c r="AL132"/>
      <c r="AM132" s="174">
        <f t="shared" si="2"/>
        <v>2</v>
      </c>
    </row>
    <row r="133" spans="2:39" ht="31.8" customHeight="1" x14ac:dyDescent="0.3">
      <c r="B133" s="15">
        <v>46</v>
      </c>
      <c r="C133" s="15" t="s">
        <v>926</v>
      </c>
      <c r="D133" s="14" t="s">
        <v>818</v>
      </c>
      <c r="E133" s="65" t="s">
        <v>105</v>
      </c>
      <c r="F133" s="41">
        <v>0</v>
      </c>
      <c r="G133" s="41">
        <v>0</v>
      </c>
      <c r="H133" s="41">
        <v>0</v>
      </c>
      <c r="I133" s="41">
        <v>1</v>
      </c>
      <c r="J133" s="284"/>
      <c r="K133" s="289"/>
      <c r="L133" s="289"/>
      <c r="M133" s="28"/>
      <c r="N133" s="16"/>
      <c r="O133" s="41"/>
      <c r="P133" s="41"/>
      <c r="Q133" s="49"/>
      <c r="R133" s="41"/>
      <c r="S133" s="16"/>
      <c r="T133" s="16"/>
      <c r="U133" s="16"/>
      <c r="V133" s="16"/>
      <c r="W133" s="284"/>
      <c r="X133" s="284"/>
      <c r="Y133" s="284"/>
      <c r="Z133" s="41"/>
      <c r="AA133" s="41"/>
      <c r="AB133" s="16"/>
      <c r="AC133" s="28"/>
      <c r="AD133" s="16"/>
      <c r="AE133" s="29"/>
      <c r="AF133" s="44"/>
      <c r="AG133" s="44"/>
      <c r="AH133" s="44"/>
      <c r="AI133" s="44"/>
      <c r="AJ133" s="44"/>
      <c r="AK133" s="38"/>
      <c r="AL133"/>
      <c r="AM133" s="174">
        <f t="shared" si="2"/>
        <v>1</v>
      </c>
    </row>
    <row r="134" spans="2:39" ht="31.8" customHeight="1" x14ac:dyDescent="0.3">
      <c r="B134" s="15">
        <v>47</v>
      </c>
      <c r="C134" s="15" t="s">
        <v>924</v>
      </c>
      <c r="D134" s="14" t="s">
        <v>810</v>
      </c>
      <c r="E134" s="65" t="s">
        <v>105</v>
      </c>
      <c r="F134" s="41">
        <v>0</v>
      </c>
      <c r="G134" s="41">
        <v>0</v>
      </c>
      <c r="H134" s="41">
        <v>1</v>
      </c>
      <c r="I134" s="41">
        <v>1</v>
      </c>
      <c r="J134" s="284"/>
      <c r="K134" s="289"/>
      <c r="L134" s="289"/>
      <c r="M134" s="28"/>
      <c r="N134" s="16"/>
      <c r="O134" s="41"/>
      <c r="P134" s="41"/>
      <c r="Q134" s="49"/>
      <c r="R134" s="41"/>
      <c r="S134" s="16"/>
      <c r="T134" s="16"/>
      <c r="U134" s="16"/>
      <c r="V134" s="16"/>
      <c r="W134" s="284"/>
      <c r="X134" s="284"/>
      <c r="Y134" s="284"/>
      <c r="Z134" s="41"/>
      <c r="AA134" s="41"/>
      <c r="AB134" s="16"/>
      <c r="AC134" s="28"/>
      <c r="AD134" s="16"/>
      <c r="AE134" s="29"/>
      <c r="AF134" s="44"/>
      <c r="AG134" s="44"/>
      <c r="AH134" s="44"/>
      <c r="AI134" s="44"/>
      <c r="AJ134" s="44"/>
      <c r="AK134" s="38"/>
      <c r="AL134"/>
      <c r="AM134" s="174">
        <f t="shared" si="2"/>
        <v>2</v>
      </c>
    </row>
    <row r="135" spans="2:39" ht="31.8" customHeight="1" x14ac:dyDescent="0.3">
      <c r="B135" s="15">
        <v>48</v>
      </c>
      <c r="C135" s="15" t="s">
        <v>132</v>
      </c>
      <c r="D135" s="14" t="s">
        <v>133</v>
      </c>
      <c r="E135" s="65" t="s">
        <v>105</v>
      </c>
      <c r="F135" s="41">
        <v>1</v>
      </c>
      <c r="G135" s="41">
        <v>1</v>
      </c>
      <c r="H135" s="41">
        <v>1</v>
      </c>
      <c r="I135" s="41">
        <v>1</v>
      </c>
      <c r="J135" s="284"/>
      <c r="K135" s="289"/>
      <c r="L135" s="289"/>
      <c r="M135" s="28"/>
      <c r="N135" s="16"/>
      <c r="O135" s="41"/>
      <c r="P135" s="41"/>
      <c r="Q135" s="49"/>
      <c r="R135" s="41"/>
      <c r="S135" s="16"/>
      <c r="T135" s="16"/>
      <c r="U135" s="16"/>
      <c r="V135" s="16"/>
      <c r="W135" s="284"/>
      <c r="X135" s="284"/>
      <c r="Y135" s="284"/>
      <c r="Z135" s="41"/>
      <c r="AA135" s="41"/>
      <c r="AB135" s="16"/>
      <c r="AC135" s="28"/>
      <c r="AD135" s="16"/>
      <c r="AE135" s="29"/>
      <c r="AF135" s="44"/>
      <c r="AG135" s="44"/>
      <c r="AH135" s="44"/>
      <c r="AI135" s="44"/>
      <c r="AJ135" s="44"/>
      <c r="AK135" s="38"/>
      <c r="AL135"/>
      <c r="AM135" s="174">
        <f t="shared" si="2"/>
        <v>4</v>
      </c>
    </row>
    <row r="136" spans="2:39" ht="31.8" customHeight="1" x14ac:dyDescent="0.3">
      <c r="B136" s="15">
        <v>49</v>
      </c>
      <c r="C136" s="15" t="s">
        <v>132</v>
      </c>
      <c r="D136" s="14" t="s">
        <v>144</v>
      </c>
      <c r="E136" s="65" t="s">
        <v>105</v>
      </c>
      <c r="F136" s="41">
        <v>1</v>
      </c>
      <c r="G136" s="41">
        <v>1</v>
      </c>
      <c r="H136" s="41">
        <v>0</v>
      </c>
      <c r="I136" s="41">
        <v>1</v>
      </c>
      <c r="J136" s="284"/>
      <c r="K136" s="289"/>
      <c r="L136" s="289"/>
      <c r="M136" s="28"/>
      <c r="N136" s="16"/>
      <c r="O136" s="41"/>
      <c r="P136" s="41"/>
      <c r="Q136" s="49"/>
      <c r="R136" s="41"/>
      <c r="S136" s="16"/>
      <c r="T136" s="16"/>
      <c r="U136" s="16"/>
      <c r="V136" s="16"/>
      <c r="W136" s="284"/>
      <c r="X136" s="284"/>
      <c r="Y136" s="284"/>
      <c r="Z136" s="41"/>
      <c r="AA136" s="41"/>
      <c r="AB136" s="16"/>
      <c r="AC136" s="28"/>
      <c r="AD136" s="16"/>
      <c r="AE136" s="29"/>
      <c r="AF136" s="44"/>
      <c r="AG136" s="44"/>
      <c r="AH136" s="44"/>
      <c r="AI136" s="44"/>
      <c r="AJ136" s="44"/>
      <c r="AK136" s="38"/>
      <c r="AL136"/>
      <c r="AM136" s="174">
        <f t="shared" si="2"/>
        <v>3</v>
      </c>
    </row>
    <row r="137" spans="2:39" ht="31.8" customHeight="1" x14ac:dyDescent="0.3">
      <c r="B137" s="15">
        <v>50</v>
      </c>
      <c r="C137" s="15" t="s">
        <v>118</v>
      </c>
      <c r="D137" s="14" t="s">
        <v>119</v>
      </c>
      <c r="E137" s="65" t="s">
        <v>105</v>
      </c>
      <c r="F137" s="41">
        <v>0</v>
      </c>
      <c r="G137" s="41">
        <v>1</v>
      </c>
      <c r="H137" s="41">
        <v>1</v>
      </c>
      <c r="I137" s="41">
        <v>0</v>
      </c>
      <c r="J137" s="284"/>
      <c r="K137" s="289"/>
      <c r="L137" s="289"/>
      <c r="M137" s="28"/>
      <c r="N137" s="16"/>
      <c r="O137" s="41"/>
      <c r="P137" s="41"/>
      <c r="Q137" s="49"/>
      <c r="R137" s="41"/>
      <c r="S137" s="16"/>
      <c r="T137" s="16"/>
      <c r="U137" s="16"/>
      <c r="V137" s="16"/>
      <c r="W137" s="284"/>
      <c r="X137" s="284"/>
      <c r="Y137" s="284"/>
      <c r="Z137" s="41"/>
      <c r="AA137" s="41"/>
      <c r="AB137" s="16"/>
      <c r="AC137" s="28"/>
      <c r="AD137" s="16"/>
      <c r="AE137" s="29"/>
      <c r="AF137" s="44"/>
      <c r="AG137" s="44"/>
      <c r="AH137" s="44"/>
      <c r="AI137" s="44"/>
      <c r="AJ137" s="44"/>
      <c r="AK137" s="38"/>
      <c r="AL137"/>
      <c r="AM137" s="174">
        <f t="shared" si="2"/>
        <v>2</v>
      </c>
    </row>
    <row r="138" spans="2:39" ht="31.8" customHeight="1" x14ac:dyDescent="0.3">
      <c r="B138" s="15">
        <v>51</v>
      </c>
      <c r="C138" s="15" t="s">
        <v>802</v>
      </c>
      <c r="D138" s="14" t="s">
        <v>803</v>
      </c>
      <c r="E138" s="65" t="s">
        <v>105</v>
      </c>
      <c r="F138" s="41">
        <v>0</v>
      </c>
      <c r="G138" s="41">
        <v>0</v>
      </c>
      <c r="H138" s="41">
        <v>1</v>
      </c>
      <c r="I138" s="41">
        <v>1</v>
      </c>
      <c r="J138" s="284"/>
      <c r="K138" s="289"/>
      <c r="L138" s="289"/>
      <c r="M138" s="28"/>
      <c r="N138" s="16"/>
      <c r="O138" s="41"/>
      <c r="P138" s="41"/>
      <c r="Q138" s="49"/>
      <c r="R138" s="41"/>
      <c r="S138" s="16"/>
      <c r="T138" s="16"/>
      <c r="U138" s="16"/>
      <c r="V138" s="16"/>
      <c r="W138" s="284"/>
      <c r="X138" s="284"/>
      <c r="Y138" s="284"/>
      <c r="Z138" s="41"/>
      <c r="AA138" s="41"/>
      <c r="AB138" s="16"/>
      <c r="AC138" s="28"/>
      <c r="AD138" s="16"/>
      <c r="AE138" s="29"/>
      <c r="AF138" s="44"/>
      <c r="AG138" s="44"/>
      <c r="AH138" s="44"/>
      <c r="AI138" s="44"/>
      <c r="AJ138" s="44"/>
      <c r="AK138" s="38"/>
      <c r="AL138"/>
      <c r="AM138" s="174">
        <f t="shared" si="2"/>
        <v>2</v>
      </c>
    </row>
    <row r="139" spans="2:39" ht="31.8" customHeight="1" x14ac:dyDescent="0.3">
      <c r="B139" s="15">
        <v>52</v>
      </c>
      <c r="C139" s="15" t="s">
        <v>151</v>
      </c>
      <c r="D139" s="14" t="s">
        <v>152</v>
      </c>
      <c r="E139" s="65" t="s">
        <v>105</v>
      </c>
      <c r="F139" s="41">
        <v>1</v>
      </c>
      <c r="G139" s="41">
        <v>1</v>
      </c>
      <c r="H139" s="41">
        <v>1</v>
      </c>
      <c r="I139" s="41">
        <v>1</v>
      </c>
      <c r="J139" s="284"/>
      <c r="K139" s="289"/>
      <c r="L139" s="289"/>
      <c r="M139" s="28"/>
      <c r="N139" s="16"/>
      <c r="O139" s="41"/>
      <c r="P139" s="41"/>
      <c r="Q139" s="49"/>
      <c r="R139" s="41"/>
      <c r="S139" s="16"/>
      <c r="T139" s="16"/>
      <c r="U139" s="16"/>
      <c r="V139" s="16"/>
      <c r="W139" s="284"/>
      <c r="X139" s="284"/>
      <c r="Y139" s="284"/>
      <c r="Z139" s="41"/>
      <c r="AA139" s="41"/>
      <c r="AB139" s="16"/>
      <c r="AC139" s="28"/>
      <c r="AD139" s="16"/>
      <c r="AE139" s="29"/>
      <c r="AF139" s="44"/>
      <c r="AG139" s="44"/>
      <c r="AH139" s="44"/>
      <c r="AI139" s="44"/>
      <c r="AJ139" s="44"/>
      <c r="AK139" s="38"/>
      <c r="AL139"/>
      <c r="AM139" s="174">
        <f t="shared" si="2"/>
        <v>4</v>
      </c>
    </row>
    <row r="140" spans="2:39" ht="31.8" customHeight="1" x14ac:dyDescent="0.3">
      <c r="B140" s="15">
        <v>53</v>
      </c>
      <c r="C140" s="15" t="s">
        <v>25</v>
      </c>
      <c r="D140" s="14" t="s">
        <v>143</v>
      </c>
      <c r="E140" s="65" t="s">
        <v>105</v>
      </c>
      <c r="F140" s="41">
        <v>1</v>
      </c>
      <c r="G140" s="41">
        <v>0</v>
      </c>
      <c r="H140" s="41">
        <v>1</v>
      </c>
      <c r="I140" s="41">
        <v>1</v>
      </c>
      <c r="J140" s="284"/>
      <c r="K140" s="289"/>
      <c r="L140" s="289"/>
      <c r="M140" s="28"/>
      <c r="N140" s="16"/>
      <c r="O140" s="41"/>
      <c r="P140" s="41"/>
      <c r="Q140" s="49"/>
      <c r="R140" s="41"/>
      <c r="S140" s="16"/>
      <c r="T140" s="16"/>
      <c r="U140" s="16"/>
      <c r="V140" s="16"/>
      <c r="W140" s="284"/>
      <c r="X140" s="284"/>
      <c r="Y140" s="284"/>
      <c r="Z140" s="41"/>
      <c r="AA140" s="41"/>
      <c r="AB140" s="16"/>
      <c r="AC140" s="28"/>
      <c r="AD140" s="16"/>
      <c r="AE140" s="29"/>
      <c r="AF140" s="44"/>
      <c r="AG140" s="44"/>
      <c r="AH140" s="44"/>
      <c r="AI140" s="44"/>
      <c r="AJ140" s="44"/>
      <c r="AK140" s="38"/>
      <c r="AL140"/>
      <c r="AM140" s="174">
        <f t="shared" si="2"/>
        <v>3</v>
      </c>
    </row>
    <row r="141" spans="2:39" ht="31.8" customHeight="1" x14ac:dyDescent="0.3">
      <c r="B141" s="15">
        <v>54</v>
      </c>
      <c r="C141" s="15" t="s">
        <v>145</v>
      </c>
      <c r="D141" s="14" t="s">
        <v>146</v>
      </c>
      <c r="E141" s="65" t="s">
        <v>105</v>
      </c>
      <c r="F141" s="41">
        <v>1</v>
      </c>
      <c r="G141" s="41">
        <v>1</v>
      </c>
      <c r="H141" s="41">
        <v>1</v>
      </c>
      <c r="I141" s="41">
        <v>1</v>
      </c>
      <c r="J141" s="284"/>
      <c r="K141" s="289"/>
      <c r="L141" s="289"/>
      <c r="M141" s="28"/>
      <c r="N141" s="16"/>
      <c r="O141" s="41"/>
      <c r="P141" s="41"/>
      <c r="Q141" s="49"/>
      <c r="R141" s="41"/>
      <c r="S141" s="16"/>
      <c r="T141" s="16"/>
      <c r="U141" s="16"/>
      <c r="V141" s="16"/>
      <c r="W141" s="284"/>
      <c r="X141" s="284"/>
      <c r="Y141" s="284"/>
      <c r="Z141" s="41"/>
      <c r="AA141" s="41"/>
      <c r="AB141" s="16"/>
      <c r="AC141" s="28"/>
      <c r="AD141" s="16"/>
      <c r="AE141" s="29"/>
      <c r="AF141" s="44"/>
      <c r="AG141" s="44"/>
      <c r="AH141" s="44"/>
      <c r="AI141" s="44"/>
      <c r="AJ141" s="44"/>
      <c r="AK141" s="38"/>
      <c r="AL141"/>
      <c r="AM141" s="174">
        <f t="shared" si="2"/>
        <v>4</v>
      </c>
    </row>
    <row r="142" spans="2:39" ht="31.8" customHeight="1" x14ac:dyDescent="0.3">
      <c r="B142" s="15">
        <v>55</v>
      </c>
      <c r="C142" s="15" t="s">
        <v>136</v>
      </c>
      <c r="D142" s="14" t="s">
        <v>137</v>
      </c>
      <c r="E142" s="65" t="s">
        <v>105</v>
      </c>
      <c r="F142" s="41">
        <v>1</v>
      </c>
      <c r="G142" s="41">
        <v>1</v>
      </c>
      <c r="H142" s="41">
        <v>1</v>
      </c>
      <c r="I142" s="41">
        <v>1</v>
      </c>
      <c r="J142" s="284"/>
      <c r="K142" s="289"/>
      <c r="L142" s="289"/>
      <c r="M142" s="28"/>
      <c r="N142" s="16"/>
      <c r="O142" s="41"/>
      <c r="P142" s="41"/>
      <c r="Q142" s="49"/>
      <c r="R142" s="41"/>
      <c r="S142" s="16"/>
      <c r="T142" s="16"/>
      <c r="U142" s="16"/>
      <c r="V142" s="16"/>
      <c r="W142" s="284"/>
      <c r="X142" s="284"/>
      <c r="Y142" s="284"/>
      <c r="Z142" s="41"/>
      <c r="AA142" s="41"/>
      <c r="AB142" s="16"/>
      <c r="AC142" s="28"/>
      <c r="AD142" s="16"/>
      <c r="AE142" s="29"/>
      <c r="AF142" s="44"/>
      <c r="AG142" s="44"/>
      <c r="AH142" s="44"/>
      <c r="AI142" s="44"/>
      <c r="AJ142" s="44"/>
      <c r="AK142" s="38"/>
      <c r="AL142"/>
      <c r="AM142" s="174">
        <f t="shared" si="2"/>
        <v>4</v>
      </c>
    </row>
    <row r="143" spans="2:39" ht="31.8" customHeight="1" x14ac:dyDescent="0.3">
      <c r="B143" s="15">
        <v>56</v>
      </c>
      <c r="C143" s="15" t="s">
        <v>136</v>
      </c>
      <c r="D143" s="14" t="s">
        <v>682</v>
      </c>
      <c r="E143" s="65" t="s">
        <v>105</v>
      </c>
      <c r="F143" s="41">
        <v>0</v>
      </c>
      <c r="G143" s="41">
        <v>1</v>
      </c>
      <c r="H143" s="41">
        <v>1</v>
      </c>
      <c r="I143" s="41">
        <v>1</v>
      </c>
      <c r="J143" s="284"/>
      <c r="K143" s="289"/>
      <c r="L143" s="289"/>
      <c r="M143" s="28"/>
      <c r="N143" s="16"/>
      <c r="O143" s="41"/>
      <c r="P143" s="41"/>
      <c r="Q143" s="49"/>
      <c r="R143" s="41"/>
      <c r="S143" s="16"/>
      <c r="T143" s="16"/>
      <c r="U143" s="16"/>
      <c r="V143" s="16"/>
      <c r="W143" s="284"/>
      <c r="X143" s="284"/>
      <c r="Y143" s="284"/>
      <c r="Z143" s="41"/>
      <c r="AA143" s="41"/>
      <c r="AB143" s="16"/>
      <c r="AC143" s="28"/>
      <c r="AD143" s="16"/>
      <c r="AE143" s="29"/>
      <c r="AF143" s="44"/>
      <c r="AG143" s="44"/>
      <c r="AH143" s="44"/>
      <c r="AI143" s="44"/>
      <c r="AJ143" s="44"/>
      <c r="AK143" s="38"/>
      <c r="AL143"/>
      <c r="AM143" s="174">
        <f t="shared" si="2"/>
        <v>3</v>
      </c>
    </row>
    <row r="144" spans="2:39" ht="31.8" customHeight="1" x14ac:dyDescent="0.3">
      <c r="B144" s="15">
        <v>57</v>
      </c>
      <c r="C144" s="15" t="s">
        <v>683</v>
      </c>
      <c r="D144" s="14" t="s">
        <v>684</v>
      </c>
      <c r="E144" s="65" t="s">
        <v>105</v>
      </c>
      <c r="F144" s="41">
        <v>0</v>
      </c>
      <c r="G144" s="41">
        <v>1</v>
      </c>
      <c r="H144" s="41">
        <v>1</v>
      </c>
      <c r="I144" s="41">
        <v>0</v>
      </c>
      <c r="J144" s="284"/>
      <c r="K144" s="289"/>
      <c r="L144" s="289"/>
      <c r="M144" s="28"/>
      <c r="N144" s="16"/>
      <c r="O144" s="41"/>
      <c r="P144" s="41"/>
      <c r="Q144" s="49"/>
      <c r="R144" s="41"/>
      <c r="S144" s="16"/>
      <c r="T144" s="16"/>
      <c r="U144" s="16"/>
      <c r="V144" s="16"/>
      <c r="W144" s="284"/>
      <c r="X144" s="284"/>
      <c r="Y144" s="284"/>
      <c r="Z144" s="41"/>
      <c r="AA144" s="41"/>
      <c r="AB144" s="16"/>
      <c r="AC144" s="28"/>
      <c r="AD144" s="16"/>
      <c r="AE144" s="29"/>
      <c r="AF144" s="44"/>
      <c r="AG144" s="44"/>
      <c r="AH144" s="44"/>
      <c r="AI144" s="44"/>
      <c r="AJ144" s="44"/>
      <c r="AK144" s="38"/>
      <c r="AL144"/>
      <c r="AM144" s="174">
        <f t="shared" si="2"/>
        <v>2</v>
      </c>
    </row>
    <row r="145" spans="2:78" ht="31.8" customHeight="1" x14ac:dyDescent="0.3">
      <c r="B145" s="15">
        <v>58</v>
      </c>
      <c r="C145" s="15" t="s">
        <v>804</v>
      </c>
      <c r="D145" s="14" t="s">
        <v>120</v>
      </c>
      <c r="E145" s="65" t="s">
        <v>105</v>
      </c>
      <c r="F145" s="41">
        <v>1</v>
      </c>
      <c r="G145" s="41">
        <v>0</v>
      </c>
      <c r="H145" s="41">
        <v>1</v>
      </c>
      <c r="I145" s="41">
        <v>0</v>
      </c>
      <c r="J145" s="284"/>
      <c r="K145" s="289"/>
      <c r="L145" s="289"/>
      <c r="M145" s="28"/>
      <c r="N145" s="16"/>
      <c r="O145" s="41"/>
      <c r="P145" s="41"/>
      <c r="Q145" s="49"/>
      <c r="R145" s="41"/>
      <c r="S145" s="16"/>
      <c r="T145" s="16"/>
      <c r="U145" s="16"/>
      <c r="V145" s="16"/>
      <c r="W145" s="284"/>
      <c r="X145" s="284"/>
      <c r="Y145" s="284"/>
      <c r="Z145" s="41"/>
      <c r="AA145" s="41"/>
      <c r="AB145" s="16"/>
      <c r="AC145" s="28"/>
      <c r="AD145" s="16"/>
      <c r="AE145" s="29"/>
      <c r="AF145" s="44"/>
      <c r="AG145" s="44"/>
      <c r="AH145" s="44"/>
      <c r="AI145" s="44"/>
      <c r="AJ145" s="44"/>
      <c r="AK145" s="38"/>
      <c r="AL145"/>
      <c r="AM145" s="174">
        <f t="shared" si="2"/>
        <v>2</v>
      </c>
    </row>
    <row r="146" spans="2:78" ht="31.8" customHeight="1" x14ac:dyDescent="0.3">
      <c r="B146" s="15">
        <v>59</v>
      </c>
      <c r="C146" s="15" t="s">
        <v>805</v>
      </c>
      <c r="D146" s="14" t="s">
        <v>925</v>
      </c>
      <c r="E146" s="65" t="s">
        <v>105</v>
      </c>
      <c r="F146" s="41">
        <v>0</v>
      </c>
      <c r="G146" s="41">
        <v>0</v>
      </c>
      <c r="H146" s="41">
        <v>1</v>
      </c>
      <c r="I146" s="41">
        <v>1</v>
      </c>
      <c r="J146" s="284"/>
      <c r="K146" s="289"/>
      <c r="L146" s="289"/>
      <c r="M146" s="28"/>
      <c r="N146" s="16"/>
      <c r="O146" s="41"/>
      <c r="P146" s="41"/>
      <c r="Q146" s="49"/>
      <c r="R146" s="41"/>
      <c r="S146" s="16"/>
      <c r="T146" s="16"/>
      <c r="U146" s="16"/>
      <c r="V146" s="16"/>
      <c r="W146" s="284"/>
      <c r="X146" s="284"/>
      <c r="Y146" s="284"/>
      <c r="Z146" s="41"/>
      <c r="AA146" s="41"/>
      <c r="AB146" s="16"/>
      <c r="AC146" s="28"/>
      <c r="AD146" s="16"/>
      <c r="AE146" s="29"/>
      <c r="AF146" s="44"/>
      <c r="AG146" s="44"/>
      <c r="AH146" s="44"/>
      <c r="AI146" s="44"/>
      <c r="AJ146" s="44"/>
      <c r="AK146" s="38"/>
      <c r="AL146"/>
      <c r="AM146" s="174">
        <f t="shared" si="2"/>
        <v>2</v>
      </c>
    </row>
    <row r="147" spans="2:78" ht="31.8" customHeight="1" x14ac:dyDescent="0.3">
      <c r="B147" s="15">
        <v>60</v>
      </c>
      <c r="C147" s="15" t="s">
        <v>138</v>
      </c>
      <c r="D147" s="14" t="s">
        <v>139</v>
      </c>
      <c r="E147" s="65" t="s">
        <v>105</v>
      </c>
      <c r="F147" s="41">
        <v>1</v>
      </c>
      <c r="G147" s="41">
        <v>1</v>
      </c>
      <c r="H147" s="41">
        <v>1</v>
      </c>
      <c r="I147" s="41">
        <v>1</v>
      </c>
      <c r="J147" s="284"/>
      <c r="K147" s="289"/>
      <c r="L147" s="289"/>
      <c r="M147" s="28"/>
      <c r="N147" s="16"/>
      <c r="O147" s="41"/>
      <c r="P147" s="41"/>
      <c r="Q147" s="49"/>
      <c r="R147" s="41"/>
      <c r="S147" s="16"/>
      <c r="T147" s="16"/>
      <c r="U147" s="16"/>
      <c r="V147" s="16"/>
      <c r="W147" s="284"/>
      <c r="X147" s="284"/>
      <c r="Y147" s="284"/>
      <c r="Z147" s="41"/>
      <c r="AA147" s="41"/>
      <c r="AB147" s="16"/>
      <c r="AC147" s="28"/>
      <c r="AD147" s="16"/>
      <c r="AE147" s="29"/>
      <c r="AF147" s="44"/>
      <c r="AG147" s="44"/>
      <c r="AH147" s="44"/>
      <c r="AI147" s="44"/>
      <c r="AJ147" s="44"/>
      <c r="AK147" s="38"/>
      <c r="AL147"/>
      <c r="AM147" s="174">
        <f t="shared" si="2"/>
        <v>4</v>
      </c>
    </row>
    <row r="148" spans="2:78" ht="31.8" customHeight="1" x14ac:dyDescent="0.3">
      <c r="B148" s="15">
        <v>61</v>
      </c>
      <c r="C148" s="15" t="s">
        <v>46</v>
      </c>
      <c r="D148" s="14" t="s">
        <v>319</v>
      </c>
      <c r="E148" s="65" t="s">
        <v>105</v>
      </c>
      <c r="F148" s="41">
        <v>0</v>
      </c>
      <c r="G148" s="41">
        <v>1</v>
      </c>
      <c r="H148" s="41">
        <v>0</v>
      </c>
      <c r="I148" s="41">
        <v>1</v>
      </c>
      <c r="J148" s="284"/>
      <c r="K148" s="289"/>
      <c r="L148" s="289"/>
      <c r="M148" s="28"/>
      <c r="N148" s="16"/>
      <c r="O148" s="41"/>
      <c r="P148" s="41"/>
      <c r="Q148" s="49"/>
      <c r="R148" s="41"/>
      <c r="S148" s="16"/>
      <c r="T148" s="16"/>
      <c r="U148" s="16"/>
      <c r="V148" s="16"/>
      <c r="W148" s="284"/>
      <c r="X148" s="284"/>
      <c r="Y148" s="284"/>
      <c r="Z148" s="41"/>
      <c r="AA148" s="41"/>
      <c r="AB148" s="16"/>
      <c r="AC148" s="28"/>
      <c r="AD148" s="16"/>
      <c r="AE148" s="29"/>
      <c r="AF148" s="44"/>
      <c r="AG148" s="44"/>
      <c r="AH148" s="44"/>
      <c r="AI148" s="44"/>
      <c r="AJ148" s="44"/>
      <c r="AK148" s="38"/>
      <c r="AL148"/>
      <c r="AM148" s="174">
        <f t="shared" si="2"/>
        <v>2</v>
      </c>
    </row>
    <row r="149" spans="2:78" ht="31.8" customHeight="1" x14ac:dyDescent="0.3">
      <c r="B149" s="15">
        <v>62</v>
      </c>
      <c r="C149" s="15" t="s">
        <v>128</v>
      </c>
      <c r="D149" s="14" t="s">
        <v>129</v>
      </c>
      <c r="E149" s="65" t="s">
        <v>105</v>
      </c>
      <c r="F149" s="41">
        <v>1</v>
      </c>
      <c r="G149" s="41">
        <v>1</v>
      </c>
      <c r="H149" s="41">
        <v>0</v>
      </c>
      <c r="I149" s="41">
        <v>0</v>
      </c>
      <c r="J149" s="284"/>
      <c r="K149" s="289"/>
      <c r="L149" s="289"/>
      <c r="M149" s="28"/>
      <c r="N149" s="16"/>
      <c r="O149" s="41"/>
      <c r="P149" s="41"/>
      <c r="Q149" s="49"/>
      <c r="R149" s="41"/>
      <c r="S149" s="16"/>
      <c r="T149" s="16"/>
      <c r="U149" s="16"/>
      <c r="V149" s="16"/>
      <c r="W149" s="284"/>
      <c r="X149" s="284"/>
      <c r="Y149" s="284"/>
      <c r="Z149" s="41"/>
      <c r="AA149" s="41"/>
      <c r="AB149" s="16"/>
      <c r="AC149" s="28"/>
      <c r="AD149" s="16"/>
      <c r="AE149" s="29"/>
      <c r="AF149" s="44"/>
      <c r="AG149" s="44"/>
      <c r="AH149" s="44"/>
      <c r="AI149" s="44"/>
      <c r="AJ149" s="44"/>
      <c r="AK149" s="38"/>
      <c r="AL149"/>
      <c r="AM149" s="174">
        <f t="shared" si="2"/>
        <v>2</v>
      </c>
    </row>
    <row r="150" spans="2:78" ht="31.8" customHeight="1" x14ac:dyDescent="0.3">
      <c r="B150" s="15">
        <v>63</v>
      </c>
      <c r="C150" s="15" t="s">
        <v>400</v>
      </c>
      <c r="D150" s="14" t="s">
        <v>624</v>
      </c>
      <c r="E150" s="65" t="s">
        <v>105</v>
      </c>
      <c r="F150" s="41">
        <v>0</v>
      </c>
      <c r="G150" s="41">
        <v>1</v>
      </c>
      <c r="H150" s="41">
        <v>0</v>
      </c>
      <c r="I150" s="41">
        <v>0</v>
      </c>
      <c r="J150" s="284"/>
      <c r="K150" s="289"/>
      <c r="L150" s="289"/>
      <c r="M150" s="28"/>
      <c r="N150" s="16"/>
      <c r="O150" s="41"/>
      <c r="P150" s="41"/>
      <c r="Q150" s="49"/>
      <c r="R150" s="41"/>
      <c r="S150" s="16"/>
      <c r="T150" s="16"/>
      <c r="U150" s="16"/>
      <c r="V150" s="16"/>
      <c r="W150" s="284"/>
      <c r="X150" s="284"/>
      <c r="Y150" s="284"/>
      <c r="Z150" s="41"/>
      <c r="AA150" s="41"/>
      <c r="AB150" s="16"/>
      <c r="AC150" s="28"/>
      <c r="AD150" s="16"/>
      <c r="AE150" s="29"/>
      <c r="AF150" s="44"/>
      <c r="AG150" s="44"/>
      <c r="AH150" s="44"/>
      <c r="AI150" s="44"/>
      <c r="AJ150" s="44"/>
      <c r="AK150" s="38"/>
      <c r="AL150"/>
      <c r="AM150" s="174">
        <f t="shared" si="2"/>
        <v>1</v>
      </c>
    </row>
    <row r="151" spans="2:78" ht="31.8" customHeight="1" x14ac:dyDescent="0.3">
      <c r="B151" s="15"/>
      <c r="C151" s="15"/>
      <c r="D151" s="14"/>
      <c r="E151" s="65"/>
      <c r="F151" s="41"/>
      <c r="G151" s="41"/>
      <c r="H151" s="41"/>
      <c r="I151" s="41"/>
      <c r="J151" s="284"/>
      <c r="K151" s="289"/>
      <c r="L151" s="289"/>
      <c r="M151" s="28"/>
      <c r="N151" s="16"/>
      <c r="O151" s="41"/>
      <c r="P151" s="41"/>
      <c r="Q151" s="49"/>
      <c r="R151" s="41"/>
      <c r="S151" s="16"/>
      <c r="T151" s="16"/>
      <c r="U151" s="16"/>
      <c r="V151" s="16"/>
      <c r="W151" s="284"/>
      <c r="X151" s="284"/>
      <c r="Y151" s="284"/>
      <c r="Z151" s="41"/>
      <c r="AA151" s="41"/>
      <c r="AB151" s="16"/>
      <c r="AC151" s="28"/>
      <c r="AD151" s="16"/>
      <c r="AE151" s="29"/>
      <c r="AF151" s="44"/>
      <c r="AG151" s="44"/>
      <c r="AH151" s="44"/>
      <c r="AI151" s="44"/>
      <c r="AJ151" s="44"/>
      <c r="AK151" s="38"/>
      <c r="AL151"/>
      <c r="AM151" s="174"/>
    </row>
    <row r="152" spans="2:78" ht="31.8" customHeight="1" x14ac:dyDescent="0.3">
      <c r="B152" s="305" t="s">
        <v>54</v>
      </c>
      <c r="C152" s="306"/>
      <c r="D152" s="306"/>
      <c r="E152" s="307"/>
      <c r="F152" s="22">
        <f>SUM(F88:F150)</f>
        <v>32</v>
      </c>
      <c r="G152" s="22">
        <f>SUM(G88:G149)</f>
        <v>36</v>
      </c>
      <c r="H152" s="22">
        <f>SUM(H88:H149)</f>
        <v>38</v>
      </c>
      <c r="I152" s="22">
        <f>SUM(I88:I149)</f>
        <v>32</v>
      </c>
      <c r="J152" s="133"/>
      <c r="K152" s="134"/>
      <c r="L152" s="135"/>
      <c r="M152" s="135"/>
      <c r="N152" s="133"/>
      <c r="O152" s="133"/>
      <c r="P152" s="133"/>
      <c r="Q152" s="136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5"/>
      <c r="AD152" s="133"/>
      <c r="AE152" s="136"/>
      <c r="AF152" s="137"/>
      <c r="AG152" s="137"/>
      <c r="AH152" s="137"/>
      <c r="AI152" s="137"/>
      <c r="AJ152" s="137"/>
      <c r="AK152" s="266"/>
      <c r="AL152" s="267"/>
      <c r="AM152" s="175">
        <f t="shared" si="2"/>
        <v>138</v>
      </c>
    </row>
    <row r="153" spans="2:78" ht="31.8" customHeight="1" x14ac:dyDescent="0.3">
      <c r="B153" s="268"/>
      <c r="C153" s="268"/>
      <c r="D153" s="268"/>
      <c r="E153" s="268"/>
      <c r="F153" s="102"/>
      <c r="G153" s="102"/>
      <c r="H153" s="102"/>
      <c r="I153" s="103"/>
      <c r="J153" s="103"/>
      <c r="K153" s="104"/>
      <c r="L153" s="105"/>
      <c r="M153" s="105"/>
      <c r="N153" s="103"/>
      <c r="O153" s="103"/>
      <c r="P153" s="103"/>
      <c r="Q153" s="106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5"/>
      <c r="AD153" s="103"/>
      <c r="AE153" s="106"/>
      <c r="AF153" s="103"/>
      <c r="AG153" s="103"/>
      <c r="AH153" s="103"/>
      <c r="AI153" s="103"/>
      <c r="AJ153" s="103"/>
      <c r="AK153" s="117"/>
      <c r="AL153" s="118"/>
      <c r="AM153" s="269"/>
    </row>
    <row r="154" spans="2:78" ht="31.8" customHeight="1" x14ac:dyDescent="0.3">
      <c r="B154" s="86">
        <v>1</v>
      </c>
      <c r="C154" s="86" t="s">
        <v>226</v>
      </c>
      <c r="D154" s="87" t="s">
        <v>620</v>
      </c>
      <c r="E154" s="108" t="s">
        <v>157</v>
      </c>
      <c r="F154" s="57">
        <v>1</v>
      </c>
      <c r="G154" s="57">
        <v>1</v>
      </c>
      <c r="H154" s="57">
        <v>0</v>
      </c>
      <c r="I154" s="57">
        <v>0</v>
      </c>
      <c r="J154" s="288"/>
      <c r="K154" s="289"/>
      <c r="L154" s="289"/>
      <c r="M154" s="90"/>
      <c r="N154" s="89"/>
      <c r="O154" s="57"/>
      <c r="P154" s="57"/>
      <c r="Q154" s="57"/>
      <c r="R154" s="57"/>
      <c r="S154" s="89"/>
      <c r="T154" s="89"/>
      <c r="U154" s="89"/>
      <c r="V154" s="89"/>
      <c r="W154" s="288"/>
      <c r="X154" s="288"/>
      <c r="Y154" s="288"/>
      <c r="Z154" s="57"/>
      <c r="AA154" s="57"/>
      <c r="AB154" s="92"/>
      <c r="AC154" s="90"/>
      <c r="AD154" s="89"/>
      <c r="AE154" s="93"/>
      <c r="AF154" s="57"/>
      <c r="AG154" s="57"/>
      <c r="AH154" s="57"/>
      <c r="AI154" s="57"/>
      <c r="AJ154" s="57"/>
      <c r="AM154" s="265">
        <f t="shared" ref="AM154:AM186" si="3">SUM(F154:AJ154)</f>
        <v>2</v>
      </c>
      <c r="AO154" s="209"/>
      <c r="AP154" s="209"/>
      <c r="AQ154" s="209"/>
      <c r="AR154" s="209"/>
      <c r="AS154" s="96"/>
      <c r="AT154" s="96"/>
      <c r="AU154" s="96"/>
      <c r="AV154" s="97"/>
      <c r="AW154" s="97"/>
      <c r="AX154" s="98"/>
      <c r="AY154" s="99"/>
      <c r="AZ154" s="99"/>
      <c r="BA154" s="97"/>
      <c r="BB154" s="97"/>
      <c r="BC154" s="97"/>
      <c r="BD154" s="100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9"/>
      <c r="BQ154" s="97"/>
      <c r="BR154" s="100"/>
      <c r="BS154" s="97"/>
      <c r="BT154" s="97"/>
      <c r="BU154" s="97"/>
      <c r="BV154" s="97"/>
      <c r="BW154" s="97"/>
      <c r="BX154" s="107"/>
      <c r="BY154"/>
      <c r="BZ154" s="3"/>
    </row>
    <row r="155" spans="2:78" ht="31.8" customHeight="1" x14ac:dyDescent="0.3">
      <c r="B155" s="15">
        <v>2</v>
      </c>
      <c r="C155" s="377" t="s">
        <v>227</v>
      </c>
      <c r="D155" s="378" t="s">
        <v>67</v>
      </c>
      <c r="E155" s="108" t="s">
        <v>157</v>
      </c>
      <c r="F155" s="41">
        <v>1</v>
      </c>
      <c r="G155" s="41">
        <v>1</v>
      </c>
      <c r="H155" s="41">
        <v>1</v>
      </c>
      <c r="I155" s="41">
        <v>0</v>
      </c>
      <c r="J155" s="284"/>
      <c r="K155" s="289"/>
      <c r="L155" s="289"/>
      <c r="M155" s="28"/>
      <c r="N155" s="16"/>
      <c r="O155" s="41"/>
      <c r="P155" s="41"/>
      <c r="Q155" s="41"/>
      <c r="R155" s="41"/>
      <c r="S155" s="16"/>
      <c r="T155" s="16"/>
      <c r="U155" s="16"/>
      <c r="V155" s="16"/>
      <c r="W155" s="284"/>
      <c r="X155" s="284"/>
      <c r="Y155" s="284"/>
      <c r="Z155" s="41"/>
      <c r="AA155" s="41"/>
      <c r="AB155" s="21"/>
      <c r="AC155" s="28"/>
      <c r="AD155" s="16"/>
      <c r="AE155" s="29"/>
      <c r="AF155" s="41"/>
      <c r="AG155" s="41"/>
      <c r="AH155" s="41"/>
      <c r="AI155" s="41"/>
      <c r="AJ155" s="41"/>
      <c r="AM155" s="265">
        <f t="shared" si="3"/>
        <v>3</v>
      </c>
      <c r="AO155" s="209"/>
      <c r="AP155" s="209"/>
      <c r="AQ155" s="209"/>
      <c r="AR155" s="209"/>
      <c r="AS155" s="96"/>
      <c r="AT155" s="96"/>
      <c r="AU155" s="96"/>
      <c r="AV155" s="97"/>
      <c r="AW155" s="97"/>
      <c r="AX155" s="98"/>
      <c r="AY155" s="99"/>
      <c r="AZ155" s="99"/>
      <c r="BA155" s="97"/>
      <c r="BB155" s="97"/>
      <c r="BC155" s="97"/>
      <c r="BD155" s="100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99"/>
      <c r="BQ155" s="97"/>
      <c r="BR155" s="100"/>
      <c r="BS155" s="97"/>
      <c r="BT155" s="97"/>
      <c r="BU155" s="97"/>
      <c r="BV155" s="97"/>
      <c r="BW155" s="97"/>
      <c r="BX155" s="107"/>
      <c r="BY155"/>
      <c r="BZ155" s="3"/>
    </row>
    <row r="156" spans="2:78" ht="31.8" customHeight="1" x14ac:dyDescent="0.3">
      <c r="B156" s="15">
        <v>3</v>
      </c>
      <c r="C156" s="15" t="s">
        <v>227</v>
      </c>
      <c r="D156" s="14" t="s">
        <v>622</v>
      </c>
      <c r="E156" s="108" t="s">
        <v>157</v>
      </c>
      <c r="F156" s="41">
        <v>1</v>
      </c>
      <c r="G156" s="41">
        <v>1</v>
      </c>
      <c r="H156" s="41">
        <v>1</v>
      </c>
      <c r="I156" s="41">
        <v>1</v>
      </c>
      <c r="J156" s="284"/>
      <c r="K156" s="289"/>
      <c r="L156" s="289"/>
      <c r="M156" s="28"/>
      <c r="N156" s="16"/>
      <c r="O156" s="41"/>
      <c r="P156" s="41"/>
      <c r="Q156" s="41"/>
      <c r="R156" s="41"/>
      <c r="S156" s="16"/>
      <c r="T156" s="16"/>
      <c r="U156" s="16"/>
      <c r="V156" s="16"/>
      <c r="W156" s="284"/>
      <c r="X156" s="284"/>
      <c r="Y156" s="284"/>
      <c r="Z156" s="41"/>
      <c r="AA156" s="41"/>
      <c r="AB156" s="21"/>
      <c r="AC156" s="28"/>
      <c r="AD156" s="16"/>
      <c r="AE156" s="29"/>
      <c r="AF156" s="41"/>
      <c r="AG156" s="41"/>
      <c r="AH156" s="41"/>
      <c r="AI156" s="41"/>
      <c r="AJ156" s="41"/>
      <c r="AM156" s="265">
        <f t="shared" si="3"/>
        <v>4</v>
      </c>
      <c r="AO156" s="209"/>
      <c r="AP156" s="209"/>
      <c r="AQ156" s="209"/>
      <c r="AR156" s="209"/>
      <c r="AS156" s="96"/>
      <c r="AT156" s="96"/>
      <c r="AU156" s="96"/>
      <c r="AV156" s="97"/>
      <c r="AW156" s="97"/>
      <c r="AX156" s="98"/>
      <c r="AY156" s="99"/>
      <c r="AZ156" s="99"/>
      <c r="BA156" s="97"/>
      <c r="BB156" s="97"/>
      <c r="BC156" s="97"/>
      <c r="BD156" s="100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  <c r="BP156" s="99"/>
      <c r="BQ156" s="97"/>
      <c r="BR156" s="100"/>
      <c r="BS156" s="97"/>
      <c r="BT156" s="97"/>
      <c r="BU156" s="97"/>
      <c r="BV156" s="97"/>
      <c r="BW156" s="97"/>
      <c r="BX156" s="107"/>
      <c r="BY156"/>
      <c r="BZ156" s="3"/>
    </row>
    <row r="157" spans="2:78" ht="31.8" customHeight="1" x14ac:dyDescent="0.3">
      <c r="B157" s="15">
        <v>4</v>
      </c>
      <c r="C157" s="15" t="s">
        <v>155</v>
      </c>
      <c r="D157" s="14" t="s">
        <v>237</v>
      </c>
      <c r="E157" s="108" t="s">
        <v>157</v>
      </c>
      <c r="F157" s="41">
        <v>1</v>
      </c>
      <c r="G157" s="41">
        <v>1</v>
      </c>
      <c r="H157" s="41">
        <v>1</v>
      </c>
      <c r="I157" s="41">
        <v>0</v>
      </c>
      <c r="J157" s="284"/>
      <c r="K157" s="289"/>
      <c r="L157" s="289"/>
      <c r="M157" s="28"/>
      <c r="N157" s="16"/>
      <c r="O157" s="41"/>
      <c r="P157" s="41"/>
      <c r="Q157" s="41"/>
      <c r="R157" s="41"/>
      <c r="S157" s="16"/>
      <c r="T157" s="16"/>
      <c r="U157" s="16"/>
      <c r="V157" s="16"/>
      <c r="W157" s="284"/>
      <c r="X157" s="284"/>
      <c r="Y157" s="284"/>
      <c r="Z157" s="41"/>
      <c r="AA157" s="41"/>
      <c r="AB157" s="21"/>
      <c r="AC157" s="28"/>
      <c r="AD157" s="16"/>
      <c r="AE157" s="29"/>
      <c r="AF157" s="41"/>
      <c r="AG157" s="41"/>
      <c r="AH157" s="41"/>
      <c r="AI157" s="41"/>
      <c r="AJ157" s="41"/>
      <c r="AM157" s="265">
        <f t="shared" si="3"/>
        <v>3</v>
      </c>
      <c r="AO157" s="209"/>
      <c r="AP157" s="209"/>
      <c r="AQ157" s="209"/>
      <c r="AR157" s="209"/>
      <c r="AS157" s="96"/>
      <c r="AT157" s="96"/>
      <c r="AU157" s="96"/>
      <c r="AV157" s="97"/>
      <c r="AW157" s="97"/>
      <c r="AX157" s="98"/>
      <c r="AY157" s="99"/>
      <c r="AZ157" s="99"/>
      <c r="BA157" s="97"/>
      <c r="BB157" s="97"/>
      <c r="BC157" s="97"/>
      <c r="BD157" s="100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  <c r="BP157" s="99"/>
      <c r="BQ157" s="97"/>
      <c r="BR157" s="100"/>
      <c r="BS157" s="97"/>
      <c r="BT157" s="97"/>
      <c r="BU157" s="97"/>
      <c r="BV157" s="97"/>
      <c r="BW157" s="97"/>
      <c r="BX157" s="107"/>
      <c r="BY157"/>
      <c r="BZ157" s="3"/>
    </row>
    <row r="158" spans="2:78" ht="31.8" customHeight="1" x14ac:dyDescent="0.3">
      <c r="B158" s="15">
        <v>5</v>
      </c>
      <c r="C158" s="15" t="s">
        <v>232</v>
      </c>
      <c r="D158" s="14" t="s">
        <v>233</v>
      </c>
      <c r="E158" s="108" t="s">
        <v>157</v>
      </c>
      <c r="F158" s="41">
        <v>1</v>
      </c>
      <c r="G158" s="41">
        <v>0</v>
      </c>
      <c r="H158" s="41">
        <v>0</v>
      </c>
      <c r="I158" s="41">
        <v>0</v>
      </c>
      <c r="J158" s="284"/>
      <c r="K158" s="289"/>
      <c r="L158" s="289"/>
      <c r="M158" s="28"/>
      <c r="N158" s="16"/>
      <c r="O158" s="41"/>
      <c r="P158" s="41"/>
      <c r="Q158" s="41"/>
      <c r="R158" s="41"/>
      <c r="S158" s="16"/>
      <c r="T158" s="16"/>
      <c r="U158" s="16"/>
      <c r="V158" s="16"/>
      <c r="W158" s="284"/>
      <c r="X158" s="284"/>
      <c r="Y158" s="284"/>
      <c r="Z158" s="41"/>
      <c r="AA158" s="41"/>
      <c r="AB158" s="21"/>
      <c r="AC158" s="28"/>
      <c r="AD158" s="16"/>
      <c r="AE158" s="29"/>
      <c r="AF158" s="41"/>
      <c r="AG158" s="41"/>
      <c r="AH158" s="41"/>
      <c r="AI158" s="41"/>
      <c r="AJ158" s="41"/>
      <c r="AM158" s="265">
        <f t="shared" si="3"/>
        <v>1</v>
      </c>
      <c r="AO158" s="209"/>
      <c r="AP158" s="209"/>
      <c r="AQ158" s="209"/>
      <c r="AR158" s="209"/>
      <c r="AS158" s="96"/>
      <c r="AT158" s="96"/>
      <c r="AU158" s="96"/>
      <c r="AV158" s="97"/>
      <c r="AW158" s="97"/>
      <c r="AX158" s="98"/>
      <c r="AY158" s="99"/>
      <c r="AZ158" s="99"/>
      <c r="BA158" s="97"/>
      <c r="BB158" s="97"/>
      <c r="BC158" s="97"/>
      <c r="BD158" s="100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  <c r="BP158" s="99"/>
      <c r="BQ158" s="97"/>
      <c r="BR158" s="100"/>
      <c r="BS158" s="97"/>
      <c r="BT158" s="97"/>
      <c r="BU158" s="97"/>
      <c r="BV158" s="97"/>
      <c r="BW158" s="97"/>
      <c r="BX158" s="107"/>
      <c r="BY158"/>
      <c r="BZ158" s="3"/>
    </row>
    <row r="159" spans="2:78" ht="31.8" customHeight="1" x14ac:dyDescent="0.3">
      <c r="B159" s="15">
        <v>6</v>
      </c>
      <c r="C159" s="15" t="s">
        <v>230</v>
      </c>
      <c r="D159" s="14" t="s">
        <v>231</v>
      </c>
      <c r="E159" s="108" t="s">
        <v>157</v>
      </c>
      <c r="F159" s="41">
        <v>1</v>
      </c>
      <c r="G159" s="41">
        <v>1</v>
      </c>
      <c r="H159" s="41">
        <v>1</v>
      </c>
      <c r="I159" s="41">
        <v>0</v>
      </c>
      <c r="J159" s="284"/>
      <c r="K159" s="289"/>
      <c r="L159" s="289"/>
      <c r="M159" s="28"/>
      <c r="N159" s="16"/>
      <c r="O159" s="41"/>
      <c r="P159" s="41"/>
      <c r="Q159" s="41"/>
      <c r="R159" s="41"/>
      <c r="S159" s="16"/>
      <c r="T159" s="16"/>
      <c r="U159" s="16"/>
      <c r="V159" s="16"/>
      <c r="W159" s="284"/>
      <c r="X159" s="284"/>
      <c r="Y159" s="284"/>
      <c r="Z159" s="41"/>
      <c r="AA159" s="41"/>
      <c r="AB159" s="21"/>
      <c r="AC159" s="28"/>
      <c r="AD159" s="16"/>
      <c r="AE159" s="29"/>
      <c r="AF159" s="41"/>
      <c r="AG159" s="41"/>
      <c r="AH159" s="41"/>
      <c r="AI159" s="41"/>
      <c r="AJ159" s="41"/>
      <c r="AM159" s="265">
        <f t="shared" si="3"/>
        <v>3</v>
      </c>
      <c r="AO159" s="209"/>
      <c r="AP159" s="209"/>
      <c r="AQ159" s="209"/>
      <c r="AR159" s="209"/>
      <c r="AS159" s="96"/>
      <c r="AT159" s="96"/>
      <c r="AU159" s="96"/>
      <c r="AV159" s="97"/>
      <c r="AW159" s="97"/>
      <c r="AX159" s="98"/>
      <c r="AY159" s="99"/>
      <c r="AZ159" s="99"/>
      <c r="BA159" s="97"/>
      <c r="BB159" s="97"/>
      <c r="BC159" s="97"/>
      <c r="BD159" s="100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  <c r="BP159" s="99"/>
      <c r="BQ159" s="97"/>
      <c r="BR159" s="100"/>
      <c r="BS159" s="97"/>
      <c r="BT159" s="97"/>
      <c r="BU159" s="97"/>
      <c r="BV159" s="97"/>
      <c r="BW159" s="97"/>
      <c r="BX159" s="107"/>
      <c r="BY159"/>
      <c r="BZ159" s="3"/>
    </row>
    <row r="160" spans="2:78" ht="31.8" customHeight="1" x14ac:dyDescent="0.3">
      <c r="B160" s="15">
        <v>7</v>
      </c>
      <c r="C160" s="15" t="s">
        <v>239</v>
      </c>
      <c r="D160" s="14" t="s">
        <v>240</v>
      </c>
      <c r="E160" s="108" t="s">
        <v>157</v>
      </c>
      <c r="F160" s="41">
        <v>1</v>
      </c>
      <c r="G160" s="41">
        <v>0</v>
      </c>
      <c r="H160" s="41">
        <v>1</v>
      </c>
      <c r="I160" s="41">
        <v>0</v>
      </c>
      <c r="J160" s="284"/>
      <c r="K160" s="289"/>
      <c r="L160" s="289"/>
      <c r="M160" s="28"/>
      <c r="N160" s="16"/>
      <c r="O160" s="41"/>
      <c r="P160" s="41"/>
      <c r="Q160" s="41"/>
      <c r="R160" s="41"/>
      <c r="S160" s="16"/>
      <c r="T160" s="16"/>
      <c r="U160" s="16"/>
      <c r="V160" s="16"/>
      <c r="W160" s="284"/>
      <c r="X160" s="284"/>
      <c r="Y160" s="284"/>
      <c r="Z160" s="41"/>
      <c r="AA160" s="41"/>
      <c r="AB160" s="21"/>
      <c r="AC160" s="28"/>
      <c r="AD160" s="16"/>
      <c r="AE160" s="29"/>
      <c r="AF160" s="41"/>
      <c r="AG160" s="41"/>
      <c r="AH160" s="41"/>
      <c r="AI160" s="41"/>
      <c r="AJ160" s="41"/>
      <c r="AM160" s="265">
        <f t="shared" si="3"/>
        <v>2</v>
      </c>
      <c r="AO160" s="209"/>
      <c r="AP160" s="209"/>
      <c r="AQ160" s="209"/>
      <c r="AR160" s="209"/>
      <c r="AS160" s="96"/>
      <c r="AT160" s="96"/>
      <c r="AU160" s="96"/>
      <c r="AV160" s="97"/>
      <c r="AW160" s="97"/>
      <c r="AX160" s="98"/>
      <c r="AY160" s="99"/>
      <c r="AZ160" s="99"/>
      <c r="BA160" s="97"/>
      <c r="BB160" s="97"/>
      <c r="BC160" s="97"/>
      <c r="BD160" s="100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9"/>
      <c r="BQ160" s="97"/>
      <c r="BR160" s="100"/>
      <c r="BS160" s="97"/>
      <c r="BT160" s="97"/>
      <c r="BU160" s="97"/>
      <c r="BV160" s="97"/>
      <c r="BW160" s="97"/>
      <c r="BX160" s="107"/>
      <c r="BY160"/>
      <c r="BZ160" s="3"/>
    </row>
    <row r="161" spans="2:78" ht="31.8" customHeight="1" x14ac:dyDescent="0.3">
      <c r="B161" s="15">
        <v>8</v>
      </c>
      <c r="C161" s="15" t="s">
        <v>167</v>
      </c>
      <c r="D161" s="14" t="s">
        <v>969</v>
      </c>
      <c r="E161" s="108" t="s">
        <v>157</v>
      </c>
      <c r="F161" s="41">
        <v>1</v>
      </c>
      <c r="G161" s="41">
        <v>1</v>
      </c>
      <c r="H161" s="41">
        <v>0</v>
      </c>
      <c r="I161" s="41">
        <v>0</v>
      </c>
      <c r="J161" s="284"/>
      <c r="K161" s="289"/>
      <c r="L161" s="289"/>
      <c r="M161" s="28"/>
      <c r="N161" s="16"/>
      <c r="O161" s="41"/>
      <c r="P161" s="41"/>
      <c r="Q161" s="41"/>
      <c r="R161" s="41"/>
      <c r="S161" s="16"/>
      <c r="T161" s="16"/>
      <c r="U161" s="16"/>
      <c r="V161" s="16"/>
      <c r="W161" s="284"/>
      <c r="X161" s="284"/>
      <c r="Y161" s="284"/>
      <c r="Z161" s="41"/>
      <c r="AA161" s="41"/>
      <c r="AB161" s="21"/>
      <c r="AC161" s="28"/>
      <c r="AD161" s="16"/>
      <c r="AE161" s="29"/>
      <c r="AF161" s="41"/>
      <c r="AG161" s="41"/>
      <c r="AH161" s="41"/>
      <c r="AI161" s="41"/>
      <c r="AJ161" s="41"/>
      <c r="AM161" s="265">
        <f t="shared" si="3"/>
        <v>2</v>
      </c>
      <c r="AO161" s="209"/>
      <c r="AP161" s="209"/>
      <c r="AQ161" s="209"/>
      <c r="AR161" s="209"/>
      <c r="AS161" s="96"/>
      <c r="AT161" s="96"/>
      <c r="AU161" s="96"/>
      <c r="AV161" s="97"/>
      <c r="AW161" s="97"/>
      <c r="AX161" s="98"/>
      <c r="AY161" s="99"/>
      <c r="AZ161" s="99"/>
      <c r="BA161" s="97"/>
      <c r="BB161" s="97"/>
      <c r="BC161" s="97"/>
      <c r="BD161" s="100"/>
      <c r="BE161" s="97"/>
      <c r="BF161" s="97"/>
      <c r="BG161" s="97"/>
      <c r="BH161" s="97"/>
      <c r="BI161" s="97"/>
      <c r="BJ161" s="97"/>
      <c r="BK161" s="97"/>
      <c r="BL161" s="97"/>
      <c r="BM161" s="97"/>
      <c r="BN161" s="97"/>
      <c r="BO161" s="97"/>
      <c r="BP161" s="99"/>
      <c r="BQ161" s="97"/>
      <c r="BR161" s="100"/>
      <c r="BS161" s="97"/>
      <c r="BT161" s="97"/>
      <c r="BU161" s="97"/>
      <c r="BV161" s="97"/>
      <c r="BW161" s="97"/>
      <c r="BX161" s="107"/>
      <c r="BY161"/>
      <c r="BZ161" s="3"/>
    </row>
    <row r="162" spans="2:78" ht="31.8" customHeight="1" x14ac:dyDescent="0.3">
      <c r="B162" s="15">
        <v>9</v>
      </c>
      <c r="C162" s="15" t="s">
        <v>244</v>
      </c>
      <c r="D162" s="14" t="s">
        <v>245</v>
      </c>
      <c r="E162" s="108" t="s">
        <v>157</v>
      </c>
      <c r="F162" s="41">
        <v>1</v>
      </c>
      <c r="G162" s="41">
        <v>0</v>
      </c>
      <c r="H162" s="41">
        <v>0</v>
      </c>
      <c r="I162" s="41">
        <v>0</v>
      </c>
      <c r="J162" s="284"/>
      <c r="K162" s="289"/>
      <c r="L162" s="289"/>
      <c r="M162" s="28"/>
      <c r="N162" s="16"/>
      <c r="O162" s="41"/>
      <c r="P162" s="41"/>
      <c r="Q162" s="41"/>
      <c r="R162" s="41"/>
      <c r="S162" s="16"/>
      <c r="T162" s="16"/>
      <c r="U162" s="16"/>
      <c r="V162" s="16"/>
      <c r="W162" s="284"/>
      <c r="X162" s="284"/>
      <c r="Y162" s="284"/>
      <c r="Z162" s="41"/>
      <c r="AA162" s="41"/>
      <c r="AB162" s="21"/>
      <c r="AC162" s="28"/>
      <c r="AD162" s="16"/>
      <c r="AE162" s="29"/>
      <c r="AF162" s="41"/>
      <c r="AG162" s="41"/>
      <c r="AH162" s="41"/>
      <c r="AI162" s="41"/>
      <c r="AJ162" s="41"/>
      <c r="AM162" s="265">
        <f t="shared" si="3"/>
        <v>1</v>
      </c>
      <c r="AO162" s="209"/>
      <c r="AP162" s="209"/>
      <c r="AQ162" s="209"/>
      <c r="AR162" s="209"/>
      <c r="AS162" s="96"/>
      <c r="AT162" s="96"/>
      <c r="AU162" s="96"/>
      <c r="AV162" s="97"/>
      <c r="AW162" s="97"/>
      <c r="AX162" s="98"/>
      <c r="AY162" s="99"/>
      <c r="AZ162" s="99"/>
      <c r="BA162" s="97"/>
      <c r="BB162" s="97"/>
      <c r="BC162" s="97"/>
      <c r="BD162" s="100"/>
      <c r="BE162" s="97"/>
      <c r="BF162" s="97"/>
      <c r="BG162" s="97"/>
      <c r="BH162" s="97"/>
      <c r="BI162" s="97"/>
      <c r="BJ162" s="97"/>
      <c r="BK162" s="97"/>
      <c r="BL162" s="97"/>
      <c r="BM162" s="97"/>
      <c r="BN162" s="97"/>
      <c r="BO162" s="97"/>
      <c r="BP162" s="99"/>
      <c r="BQ162" s="97"/>
      <c r="BR162" s="100"/>
      <c r="BS162" s="97"/>
      <c r="BT162" s="97"/>
      <c r="BU162" s="97"/>
      <c r="BV162" s="97"/>
      <c r="BW162" s="97"/>
      <c r="BX162" s="107"/>
      <c r="BY162"/>
      <c r="BZ162" s="3"/>
    </row>
    <row r="163" spans="2:78" ht="31.8" customHeight="1" x14ac:dyDescent="0.3">
      <c r="B163" s="15">
        <v>10</v>
      </c>
      <c r="C163" s="15" t="s">
        <v>886</v>
      </c>
      <c r="D163" s="14" t="s">
        <v>887</v>
      </c>
      <c r="E163" s="108" t="s">
        <v>157</v>
      </c>
      <c r="F163" s="41">
        <v>0</v>
      </c>
      <c r="G163" s="41">
        <v>0</v>
      </c>
      <c r="H163" s="41">
        <v>1</v>
      </c>
      <c r="I163" s="41">
        <v>0</v>
      </c>
      <c r="J163" s="284"/>
      <c r="K163" s="289"/>
      <c r="L163" s="289"/>
      <c r="M163" s="28"/>
      <c r="N163" s="16"/>
      <c r="O163" s="41"/>
      <c r="P163" s="41"/>
      <c r="Q163" s="41"/>
      <c r="R163" s="41"/>
      <c r="S163" s="16"/>
      <c r="T163" s="16"/>
      <c r="U163" s="16"/>
      <c r="V163" s="16"/>
      <c r="W163" s="284"/>
      <c r="X163" s="284"/>
      <c r="Y163" s="284"/>
      <c r="Z163" s="41"/>
      <c r="AA163" s="41"/>
      <c r="AB163" s="21"/>
      <c r="AC163" s="28"/>
      <c r="AD163" s="16"/>
      <c r="AE163" s="29"/>
      <c r="AF163" s="41"/>
      <c r="AG163" s="41"/>
      <c r="AH163" s="41"/>
      <c r="AI163" s="41"/>
      <c r="AJ163" s="41"/>
      <c r="AM163" s="265">
        <f t="shared" si="3"/>
        <v>1</v>
      </c>
      <c r="AO163" s="209"/>
      <c r="AP163" s="209"/>
      <c r="AQ163" s="209"/>
      <c r="AR163" s="209"/>
      <c r="AS163" s="96"/>
      <c r="AT163" s="96"/>
      <c r="AU163" s="96"/>
      <c r="AV163" s="97"/>
      <c r="AW163" s="97"/>
      <c r="AX163" s="98"/>
      <c r="AY163" s="99"/>
      <c r="AZ163" s="99"/>
      <c r="BA163" s="97"/>
      <c r="BB163" s="97"/>
      <c r="BC163" s="97"/>
      <c r="BD163" s="100"/>
      <c r="BE163" s="97"/>
      <c r="BF163" s="97"/>
      <c r="BG163" s="97"/>
      <c r="BH163" s="97"/>
      <c r="BI163" s="97"/>
      <c r="BJ163" s="97"/>
      <c r="BK163" s="97"/>
      <c r="BL163" s="97"/>
      <c r="BM163" s="97"/>
      <c r="BN163" s="97"/>
      <c r="BO163" s="97"/>
      <c r="BP163" s="99"/>
      <c r="BQ163" s="97"/>
      <c r="BR163" s="100"/>
      <c r="BS163" s="97"/>
      <c r="BT163" s="97"/>
      <c r="BU163" s="97"/>
      <c r="BV163" s="97"/>
      <c r="BW163" s="97"/>
      <c r="BX163" s="107"/>
      <c r="BY163"/>
      <c r="BZ163" s="3"/>
    </row>
    <row r="164" spans="2:78" ht="31.8" customHeight="1" x14ac:dyDescent="0.3">
      <c r="B164" s="15">
        <v>11</v>
      </c>
      <c r="C164" s="15" t="s">
        <v>104</v>
      </c>
      <c r="D164" s="14" t="s">
        <v>238</v>
      </c>
      <c r="E164" s="108" t="s">
        <v>157</v>
      </c>
      <c r="F164" s="41">
        <v>1</v>
      </c>
      <c r="G164" s="41">
        <v>0</v>
      </c>
      <c r="H164" s="41">
        <v>0</v>
      </c>
      <c r="I164" s="41">
        <v>0</v>
      </c>
      <c r="J164" s="284"/>
      <c r="K164" s="289"/>
      <c r="L164" s="289"/>
      <c r="M164" s="28"/>
      <c r="N164" s="16"/>
      <c r="O164" s="41"/>
      <c r="P164" s="41"/>
      <c r="Q164" s="41"/>
      <c r="R164" s="41"/>
      <c r="S164" s="16"/>
      <c r="T164" s="16"/>
      <c r="U164" s="16"/>
      <c r="V164" s="16"/>
      <c r="W164" s="284"/>
      <c r="X164" s="284"/>
      <c r="Y164" s="284"/>
      <c r="Z164" s="41"/>
      <c r="AA164" s="41"/>
      <c r="AB164" s="21"/>
      <c r="AC164" s="28"/>
      <c r="AD164" s="16"/>
      <c r="AE164" s="29"/>
      <c r="AF164" s="41"/>
      <c r="AG164" s="41"/>
      <c r="AH164" s="41"/>
      <c r="AI164" s="41"/>
      <c r="AJ164" s="41"/>
      <c r="AM164" s="265">
        <f t="shared" si="3"/>
        <v>1</v>
      </c>
      <c r="AO164" s="209"/>
      <c r="AP164" s="209"/>
      <c r="AQ164" s="209"/>
      <c r="AR164" s="209"/>
      <c r="AS164" s="96"/>
      <c r="AT164" s="96"/>
      <c r="AU164" s="96"/>
      <c r="AV164" s="97"/>
      <c r="AW164" s="97"/>
      <c r="AX164" s="98"/>
      <c r="AY164" s="99"/>
      <c r="AZ164" s="99"/>
      <c r="BA164" s="97"/>
      <c r="BB164" s="97"/>
      <c r="BC164" s="97"/>
      <c r="BD164" s="100"/>
      <c r="BE164" s="97"/>
      <c r="BF164" s="97"/>
      <c r="BG164" s="97"/>
      <c r="BH164" s="97"/>
      <c r="BI164" s="97"/>
      <c r="BJ164" s="97"/>
      <c r="BK164" s="97"/>
      <c r="BL164" s="97"/>
      <c r="BM164" s="97"/>
      <c r="BN164" s="97"/>
      <c r="BO164" s="97"/>
      <c r="BP164" s="99"/>
      <c r="BQ164" s="97"/>
      <c r="BR164" s="100"/>
      <c r="BS164" s="97"/>
      <c r="BT164" s="97"/>
      <c r="BU164" s="97"/>
      <c r="BV164" s="97"/>
      <c r="BW164" s="97"/>
      <c r="BX164" s="107"/>
      <c r="BY164"/>
      <c r="BZ164" s="3"/>
    </row>
    <row r="165" spans="2:78" ht="31.8" customHeight="1" x14ac:dyDescent="0.3">
      <c r="B165" s="15">
        <v>12</v>
      </c>
      <c r="C165" s="15" t="s">
        <v>104</v>
      </c>
      <c r="D165" s="14" t="s">
        <v>885</v>
      </c>
      <c r="E165" s="108" t="s">
        <v>157</v>
      </c>
      <c r="F165" s="41">
        <v>0</v>
      </c>
      <c r="G165" s="41">
        <v>0</v>
      </c>
      <c r="H165" s="41">
        <v>1</v>
      </c>
      <c r="I165" s="41">
        <v>1</v>
      </c>
      <c r="J165" s="284"/>
      <c r="K165" s="289"/>
      <c r="L165" s="289"/>
      <c r="M165" s="28"/>
      <c r="N165" s="16"/>
      <c r="O165" s="41"/>
      <c r="P165" s="41"/>
      <c r="Q165" s="41"/>
      <c r="R165" s="41"/>
      <c r="S165" s="16"/>
      <c r="T165" s="16"/>
      <c r="U165" s="16"/>
      <c r="V165" s="16"/>
      <c r="W165" s="284"/>
      <c r="X165" s="284"/>
      <c r="Y165" s="284"/>
      <c r="Z165" s="41"/>
      <c r="AA165" s="41"/>
      <c r="AB165" s="21"/>
      <c r="AC165" s="28"/>
      <c r="AD165" s="16"/>
      <c r="AE165" s="29"/>
      <c r="AF165" s="41"/>
      <c r="AG165" s="41"/>
      <c r="AH165" s="41"/>
      <c r="AI165" s="41"/>
      <c r="AJ165" s="41"/>
      <c r="AM165" s="265">
        <f t="shared" si="3"/>
        <v>2</v>
      </c>
      <c r="AO165" s="209"/>
      <c r="AP165" s="209"/>
      <c r="AQ165" s="209"/>
      <c r="AR165" s="209"/>
      <c r="AS165" s="96"/>
      <c r="AT165" s="96"/>
      <c r="AU165" s="96"/>
      <c r="AV165" s="97"/>
      <c r="AW165" s="97"/>
      <c r="AX165" s="98"/>
      <c r="AY165" s="99"/>
      <c r="AZ165" s="99"/>
      <c r="BA165" s="97"/>
      <c r="BB165" s="97"/>
      <c r="BC165" s="97"/>
      <c r="BD165" s="100"/>
      <c r="BE165" s="97"/>
      <c r="BF165" s="97"/>
      <c r="BG165" s="97"/>
      <c r="BH165" s="97"/>
      <c r="BI165" s="97"/>
      <c r="BJ165" s="97"/>
      <c r="BK165" s="97"/>
      <c r="BL165" s="97"/>
      <c r="BM165" s="97"/>
      <c r="BN165" s="97"/>
      <c r="BO165" s="97"/>
      <c r="BP165" s="99"/>
      <c r="BQ165" s="97"/>
      <c r="BR165" s="100"/>
      <c r="BS165" s="97"/>
      <c r="BT165" s="97"/>
      <c r="BU165" s="97"/>
      <c r="BV165" s="97"/>
      <c r="BW165" s="97"/>
      <c r="BX165" s="107"/>
      <c r="BY165"/>
      <c r="BZ165" s="3"/>
    </row>
    <row r="166" spans="2:78" ht="31.8" customHeight="1" x14ac:dyDescent="0.3">
      <c r="B166" s="15">
        <v>13</v>
      </c>
      <c r="C166" s="15" t="s">
        <v>892</v>
      </c>
      <c r="D166" s="14" t="s">
        <v>893</v>
      </c>
      <c r="E166" s="108" t="s">
        <v>157</v>
      </c>
      <c r="F166" s="41">
        <v>0</v>
      </c>
      <c r="G166" s="41">
        <v>0</v>
      </c>
      <c r="H166" s="41">
        <v>1</v>
      </c>
      <c r="I166" s="41">
        <v>0</v>
      </c>
      <c r="J166" s="284"/>
      <c r="K166" s="289"/>
      <c r="L166" s="289"/>
      <c r="M166" s="28"/>
      <c r="N166" s="16"/>
      <c r="O166" s="41"/>
      <c r="P166" s="41"/>
      <c r="Q166" s="41"/>
      <c r="R166" s="41"/>
      <c r="S166" s="16"/>
      <c r="T166" s="16"/>
      <c r="U166" s="16"/>
      <c r="V166" s="16"/>
      <c r="W166" s="284"/>
      <c r="X166" s="284"/>
      <c r="Y166" s="284"/>
      <c r="Z166" s="41"/>
      <c r="AA166" s="41"/>
      <c r="AB166" s="21"/>
      <c r="AC166" s="28"/>
      <c r="AD166" s="16"/>
      <c r="AE166" s="29"/>
      <c r="AF166" s="41"/>
      <c r="AG166" s="41"/>
      <c r="AH166" s="41"/>
      <c r="AI166" s="41"/>
      <c r="AJ166" s="41"/>
      <c r="AM166" s="265">
        <f t="shared" si="3"/>
        <v>1</v>
      </c>
      <c r="AO166" s="209"/>
      <c r="AP166" s="209"/>
      <c r="AQ166" s="209"/>
      <c r="AR166" s="209"/>
      <c r="AS166" s="96"/>
      <c r="AT166" s="96"/>
      <c r="AU166" s="96"/>
      <c r="AV166" s="97"/>
      <c r="AW166" s="97"/>
      <c r="AX166" s="98"/>
      <c r="AY166" s="99"/>
      <c r="AZ166" s="99"/>
      <c r="BA166" s="97"/>
      <c r="BB166" s="97"/>
      <c r="BC166" s="97"/>
      <c r="BD166" s="100"/>
      <c r="BE166" s="97"/>
      <c r="BF166" s="97"/>
      <c r="BG166" s="97"/>
      <c r="BH166" s="97"/>
      <c r="BI166" s="97"/>
      <c r="BJ166" s="97"/>
      <c r="BK166" s="97"/>
      <c r="BL166" s="97"/>
      <c r="BM166" s="97"/>
      <c r="BN166" s="97"/>
      <c r="BO166" s="97"/>
      <c r="BP166" s="99"/>
      <c r="BQ166" s="97"/>
      <c r="BR166" s="100"/>
      <c r="BS166" s="97"/>
      <c r="BT166" s="97"/>
      <c r="BU166" s="97"/>
      <c r="BV166" s="97"/>
      <c r="BW166" s="97"/>
      <c r="BX166" s="107"/>
      <c r="BY166"/>
      <c r="BZ166" s="3"/>
    </row>
    <row r="167" spans="2:78" ht="31.8" customHeight="1" x14ac:dyDescent="0.3">
      <c r="B167" s="15">
        <v>14</v>
      </c>
      <c r="C167" s="15" t="s">
        <v>162</v>
      </c>
      <c r="D167" s="14" t="s">
        <v>958</v>
      </c>
      <c r="E167" s="108" t="s">
        <v>157</v>
      </c>
      <c r="F167" s="41">
        <v>1</v>
      </c>
      <c r="G167" s="41">
        <v>1</v>
      </c>
      <c r="H167" s="41">
        <v>0</v>
      </c>
      <c r="I167" s="41">
        <v>0</v>
      </c>
      <c r="J167" s="284"/>
      <c r="K167" s="289"/>
      <c r="L167" s="289"/>
      <c r="M167" s="28"/>
      <c r="N167" s="16"/>
      <c r="O167" s="41"/>
      <c r="P167" s="41"/>
      <c r="Q167" s="41"/>
      <c r="R167" s="41"/>
      <c r="S167" s="16"/>
      <c r="T167" s="16"/>
      <c r="U167" s="16"/>
      <c r="V167" s="16"/>
      <c r="W167" s="284"/>
      <c r="X167" s="284"/>
      <c r="Y167" s="284"/>
      <c r="Z167" s="41"/>
      <c r="AA167" s="41"/>
      <c r="AB167" s="21"/>
      <c r="AC167" s="28"/>
      <c r="AD167" s="16"/>
      <c r="AE167" s="29"/>
      <c r="AF167" s="41"/>
      <c r="AG167" s="41"/>
      <c r="AH167" s="41"/>
      <c r="AI167" s="41"/>
      <c r="AJ167" s="41"/>
      <c r="AM167" s="265">
        <f t="shared" si="3"/>
        <v>2</v>
      </c>
      <c r="AO167" s="209"/>
      <c r="AP167" s="209"/>
      <c r="AQ167" s="209"/>
      <c r="AR167" s="209"/>
      <c r="AS167" s="96"/>
      <c r="AT167" s="96"/>
      <c r="AU167" s="96"/>
      <c r="AV167" s="97"/>
      <c r="AW167" s="97"/>
      <c r="AX167" s="98"/>
      <c r="AY167" s="99"/>
      <c r="AZ167" s="99"/>
      <c r="BA167" s="97"/>
      <c r="BB167" s="97"/>
      <c r="BC167" s="97"/>
      <c r="BD167" s="100"/>
      <c r="BE167" s="97"/>
      <c r="BF167" s="97"/>
      <c r="BG167" s="97"/>
      <c r="BH167" s="97"/>
      <c r="BI167" s="97"/>
      <c r="BJ167" s="97"/>
      <c r="BK167" s="97"/>
      <c r="BL167" s="97"/>
      <c r="BM167" s="97"/>
      <c r="BN167" s="97"/>
      <c r="BO167" s="97"/>
      <c r="BP167" s="99"/>
      <c r="BQ167" s="97"/>
      <c r="BR167" s="100"/>
      <c r="BS167" s="97"/>
      <c r="BT167" s="97"/>
      <c r="BU167" s="97"/>
      <c r="BV167" s="97"/>
      <c r="BW167" s="97"/>
      <c r="BX167" s="107"/>
      <c r="BY167"/>
      <c r="BZ167" s="3"/>
    </row>
    <row r="168" spans="2:78" ht="32.1" customHeight="1" x14ac:dyDescent="0.3">
      <c r="B168" s="15">
        <v>15</v>
      </c>
      <c r="C168" s="15" t="s">
        <v>228</v>
      </c>
      <c r="D168" s="14" t="s">
        <v>229</v>
      </c>
      <c r="E168" s="108" t="s">
        <v>157</v>
      </c>
      <c r="F168" s="41">
        <v>1</v>
      </c>
      <c r="G168" s="41">
        <v>1</v>
      </c>
      <c r="H168" s="41">
        <v>1</v>
      </c>
      <c r="I168" s="41">
        <v>1</v>
      </c>
      <c r="J168" s="284"/>
      <c r="K168" s="289"/>
      <c r="L168" s="289"/>
      <c r="M168" s="28"/>
      <c r="N168" s="16"/>
      <c r="O168" s="41"/>
      <c r="P168" s="41"/>
      <c r="Q168" s="41"/>
      <c r="R168" s="41"/>
      <c r="S168" s="16"/>
      <c r="T168" s="16"/>
      <c r="U168" s="16"/>
      <c r="V168" s="16"/>
      <c r="W168" s="284"/>
      <c r="X168" s="284"/>
      <c r="Y168" s="284"/>
      <c r="Z168" s="41"/>
      <c r="AA168" s="41"/>
      <c r="AB168" s="21"/>
      <c r="AC168" s="28"/>
      <c r="AD168" s="16"/>
      <c r="AE168" s="29"/>
      <c r="AF168" s="41"/>
      <c r="AG168" s="41"/>
      <c r="AH168" s="41"/>
      <c r="AI168" s="41"/>
      <c r="AJ168" s="41"/>
      <c r="AM168" s="265">
        <f t="shared" si="3"/>
        <v>4</v>
      </c>
    </row>
    <row r="169" spans="2:78" ht="31.8" customHeight="1" x14ac:dyDescent="0.3">
      <c r="B169" s="15">
        <v>16</v>
      </c>
      <c r="C169" s="15" t="s">
        <v>234</v>
      </c>
      <c r="D169" s="14" t="s">
        <v>235</v>
      </c>
      <c r="E169" s="108" t="s">
        <v>157</v>
      </c>
      <c r="F169" s="41">
        <v>1</v>
      </c>
      <c r="G169" s="41">
        <v>0</v>
      </c>
      <c r="H169" s="41">
        <v>0</v>
      </c>
      <c r="I169" s="41">
        <v>0</v>
      </c>
      <c r="J169" s="284"/>
      <c r="K169" s="289"/>
      <c r="L169" s="289"/>
      <c r="M169" s="28"/>
      <c r="N169" s="16"/>
      <c r="O169" s="41"/>
      <c r="P169" s="41"/>
      <c r="Q169" s="41"/>
      <c r="R169" s="41"/>
      <c r="S169" s="16"/>
      <c r="T169" s="16"/>
      <c r="U169" s="16"/>
      <c r="V169" s="16"/>
      <c r="W169" s="284"/>
      <c r="X169" s="284"/>
      <c r="Y169" s="284"/>
      <c r="Z169" s="41"/>
      <c r="AA169" s="41"/>
      <c r="AB169" s="21"/>
      <c r="AC169" s="28"/>
      <c r="AD169" s="16"/>
      <c r="AE169" s="29"/>
      <c r="AF169" s="41"/>
      <c r="AG169" s="41"/>
      <c r="AH169" s="41"/>
      <c r="AI169" s="41"/>
      <c r="AJ169" s="41"/>
      <c r="AM169" s="265">
        <f t="shared" si="3"/>
        <v>1</v>
      </c>
      <c r="AO169" s="209"/>
      <c r="AP169" s="209"/>
      <c r="AQ169" s="209"/>
      <c r="AR169" s="209"/>
      <c r="AS169" s="96"/>
      <c r="AT169" s="96"/>
      <c r="AU169" s="96"/>
      <c r="AV169" s="97"/>
      <c r="AW169" s="97"/>
      <c r="AX169" s="98"/>
      <c r="AY169" s="99"/>
      <c r="AZ169" s="99"/>
      <c r="BA169" s="97"/>
      <c r="BB169" s="97"/>
      <c r="BC169" s="97"/>
      <c r="BD169" s="100"/>
      <c r="BE169" s="97"/>
      <c r="BF169" s="97"/>
      <c r="BG169" s="97"/>
      <c r="BH169" s="97"/>
      <c r="BI169" s="97"/>
      <c r="BJ169" s="97"/>
      <c r="BK169" s="97"/>
      <c r="BL169" s="97"/>
      <c r="BM169" s="97"/>
      <c r="BN169" s="97"/>
      <c r="BO169" s="97"/>
      <c r="BP169" s="99"/>
      <c r="BQ169" s="97"/>
      <c r="BR169" s="100"/>
      <c r="BS169" s="97"/>
      <c r="BT169" s="97"/>
      <c r="BU169" s="97"/>
      <c r="BV169" s="97"/>
      <c r="BW169" s="97"/>
      <c r="BX169" s="107"/>
      <c r="BY169"/>
      <c r="BZ169" s="3"/>
    </row>
    <row r="170" spans="2:78" ht="31.8" customHeight="1" x14ac:dyDescent="0.3">
      <c r="B170" s="15">
        <v>17</v>
      </c>
      <c r="C170" s="15" t="s">
        <v>241</v>
      </c>
      <c r="D170" s="14" t="s">
        <v>621</v>
      </c>
      <c r="E170" s="108" t="s">
        <v>157</v>
      </c>
      <c r="F170" s="41">
        <v>1</v>
      </c>
      <c r="G170" s="41">
        <v>1</v>
      </c>
      <c r="H170" s="41">
        <v>1</v>
      </c>
      <c r="I170" s="41">
        <v>0</v>
      </c>
      <c r="J170" s="284"/>
      <c r="K170" s="289"/>
      <c r="L170" s="289"/>
      <c r="M170" s="28"/>
      <c r="N170" s="16"/>
      <c r="O170" s="41"/>
      <c r="P170" s="41"/>
      <c r="Q170" s="41"/>
      <c r="R170" s="41"/>
      <c r="S170" s="16"/>
      <c r="T170" s="16"/>
      <c r="U170" s="16"/>
      <c r="V170" s="16"/>
      <c r="W170" s="284"/>
      <c r="X170" s="284"/>
      <c r="Y170" s="284"/>
      <c r="Z170" s="41"/>
      <c r="AA170" s="41"/>
      <c r="AB170" s="21"/>
      <c r="AC170" s="28"/>
      <c r="AD170" s="16"/>
      <c r="AE170" s="29"/>
      <c r="AF170" s="41"/>
      <c r="AG170" s="41"/>
      <c r="AH170" s="41"/>
      <c r="AI170" s="41"/>
      <c r="AJ170" s="41"/>
      <c r="AM170" s="265">
        <f t="shared" si="3"/>
        <v>3</v>
      </c>
      <c r="AO170" s="209"/>
      <c r="AP170" s="209"/>
      <c r="AQ170" s="209"/>
      <c r="AR170" s="209"/>
      <c r="AS170" s="96"/>
      <c r="AT170" s="96"/>
      <c r="AU170" s="96"/>
      <c r="AV170" s="97"/>
      <c r="AW170" s="97"/>
      <c r="AX170" s="98"/>
      <c r="AY170" s="99"/>
      <c r="AZ170" s="99"/>
      <c r="BA170" s="97"/>
      <c r="BB170" s="97"/>
      <c r="BC170" s="97"/>
      <c r="BD170" s="100"/>
      <c r="BE170" s="97"/>
      <c r="BF170" s="97"/>
      <c r="BG170" s="97"/>
      <c r="BH170" s="97"/>
      <c r="BI170" s="97"/>
      <c r="BJ170" s="97"/>
      <c r="BK170" s="97"/>
      <c r="BL170" s="97"/>
      <c r="BM170" s="97"/>
      <c r="BN170" s="97"/>
      <c r="BO170" s="97"/>
      <c r="BP170" s="99"/>
      <c r="BQ170" s="97"/>
      <c r="BR170" s="100"/>
      <c r="BS170" s="97"/>
      <c r="BT170" s="97"/>
      <c r="BU170" s="97"/>
      <c r="BV170" s="97"/>
      <c r="BW170" s="97"/>
      <c r="BX170" s="107"/>
      <c r="BY170"/>
      <c r="BZ170" s="3"/>
    </row>
    <row r="171" spans="2:78" ht="31.8" customHeight="1" x14ac:dyDescent="0.3">
      <c r="B171" s="15">
        <v>18</v>
      </c>
      <c r="C171" s="15" t="s">
        <v>126</v>
      </c>
      <c r="D171" s="14" t="s">
        <v>564</v>
      </c>
      <c r="E171" s="108" t="s">
        <v>157</v>
      </c>
      <c r="F171" s="41">
        <v>1</v>
      </c>
      <c r="G171" s="41">
        <v>0</v>
      </c>
      <c r="H171" s="41">
        <v>0</v>
      </c>
      <c r="I171" s="41">
        <v>1</v>
      </c>
      <c r="J171" s="284"/>
      <c r="K171" s="289"/>
      <c r="L171" s="289"/>
      <c r="M171" s="28"/>
      <c r="N171" s="16"/>
      <c r="O171" s="41"/>
      <c r="P171" s="41"/>
      <c r="Q171" s="41"/>
      <c r="R171" s="41"/>
      <c r="S171" s="16"/>
      <c r="T171" s="16"/>
      <c r="U171" s="16"/>
      <c r="V171" s="16"/>
      <c r="W171" s="284"/>
      <c r="X171" s="284"/>
      <c r="Y171" s="284"/>
      <c r="Z171" s="41"/>
      <c r="AA171" s="41"/>
      <c r="AB171" s="21"/>
      <c r="AC171" s="28"/>
      <c r="AD171" s="16"/>
      <c r="AE171" s="29"/>
      <c r="AF171" s="41"/>
      <c r="AG171" s="41"/>
      <c r="AH171" s="41"/>
      <c r="AI171" s="41"/>
      <c r="AJ171" s="41"/>
      <c r="AM171" s="265">
        <f t="shared" si="3"/>
        <v>2</v>
      </c>
      <c r="AO171" s="209"/>
      <c r="AP171" s="209"/>
      <c r="AQ171" s="209"/>
      <c r="AR171" s="209"/>
      <c r="AS171" s="96"/>
      <c r="AT171" s="96"/>
      <c r="AU171" s="96"/>
      <c r="AV171" s="97"/>
      <c r="AW171" s="97"/>
      <c r="AX171" s="98"/>
      <c r="AY171" s="99"/>
      <c r="AZ171" s="99"/>
      <c r="BA171" s="97"/>
      <c r="BB171" s="97"/>
      <c r="BC171" s="97"/>
      <c r="BD171" s="100"/>
      <c r="BE171" s="97"/>
      <c r="BF171" s="97"/>
      <c r="BG171" s="97"/>
      <c r="BH171" s="97"/>
      <c r="BI171" s="97"/>
      <c r="BJ171" s="97"/>
      <c r="BK171" s="97"/>
      <c r="BL171" s="97"/>
      <c r="BM171" s="97"/>
      <c r="BN171" s="97"/>
      <c r="BO171" s="97"/>
      <c r="BP171" s="99"/>
      <c r="BQ171" s="97"/>
      <c r="BR171" s="100"/>
      <c r="BS171" s="97"/>
      <c r="BT171" s="97"/>
      <c r="BU171" s="97"/>
      <c r="BV171" s="97"/>
      <c r="BW171" s="97"/>
      <c r="BX171" s="107"/>
      <c r="BY171"/>
      <c r="BZ171" s="3"/>
    </row>
    <row r="172" spans="2:78" ht="31.8" customHeight="1" x14ac:dyDescent="0.3">
      <c r="B172" s="15">
        <v>19</v>
      </c>
      <c r="C172" s="15" t="s">
        <v>126</v>
      </c>
      <c r="D172" s="14" t="s">
        <v>563</v>
      </c>
      <c r="E172" s="108" t="s">
        <v>157</v>
      </c>
      <c r="F172" s="41">
        <v>0</v>
      </c>
      <c r="G172" s="41">
        <v>1</v>
      </c>
      <c r="H172" s="41">
        <v>1</v>
      </c>
      <c r="I172" s="41">
        <v>0</v>
      </c>
      <c r="J172" s="284"/>
      <c r="K172" s="289"/>
      <c r="L172" s="289"/>
      <c r="M172" s="28"/>
      <c r="N172" s="16"/>
      <c r="O172" s="41"/>
      <c r="P172" s="41"/>
      <c r="Q172" s="41"/>
      <c r="R172" s="41"/>
      <c r="S172" s="16"/>
      <c r="T172" s="16"/>
      <c r="U172" s="16"/>
      <c r="V172" s="16"/>
      <c r="W172" s="284"/>
      <c r="X172" s="284"/>
      <c r="Y172" s="284"/>
      <c r="Z172" s="41"/>
      <c r="AA172" s="41"/>
      <c r="AB172" s="21"/>
      <c r="AC172" s="28"/>
      <c r="AD172" s="16"/>
      <c r="AE172" s="29"/>
      <c r="AF172" s="41"/>
      <c r="AG172" s="41"/>
      <c r="AH172" s="41"/>
      <c r="AI172" s="41"/>
      <c r="AJ172" s="41"/>
      <c r="AM172" s="265">
        <f t="shared" si="3"/>
        <v>2</v>
      </c>
      <c r="AO172" s="209"/>
      <c r="AP172" s="209"/>
      <c r="AQ172" s="209"/>
      <c r="AR172" s="209"/>
      <c r="AS172" s="96"/>
      <c r="AT172" s="96"/>
      <c r="AU172" s="96"/>
      <c r="AV172" s="97"/>
      <c r="AW172" s="97"/>
      <c r="AX172" s="98"/>
      <c r="AY172" s="99"/>
      <c r="AZ172" s="99"/>
      <c r="BA172" s="97"/>
      <c r="BB172" s="97"/>
      <c r="BC172" s="97"/>
      <c r="BD172" s="100"/>
      <c r="BE172" s="97"/>
      <c r="BF172" s="97"/>
      <c r="BG172" s="97"/>
      <c r="BH172" s="97"/>
      <c r="BI172" s="97"/>
      <c r="BJ172" s="97"/>
      <c r="BK172" s="97"/>
      <c r="BL172" s="97"/>
      <c r="BM172" s="97"/>
      <c r="BN172" s="97"/>
      <c r="BO172" s="97"/>
      <c r="BP172" s="99"/>
      <c r="BQ172" s="97"/>
      <c r="BR172" s="100"/>
      <c r="BS172" s="97"/>
      <c r="BT172" s="97"/>
      <c r="BU172" s="97"/>
      <c r="BV172" s="97"/>
      <c r="BW172" s="97"/>
      <c r="BX172" s="107"/>
      <c r="BY172"/>
      <c r="BZ172" s="3"/>
    </row>
    <row r="173" spans="2:78" ht="31.8" customHeight="1" x14ac:dyDescent="0.3">
      <c r="B173" s="15">
        <v>20</v>
      </c>
      <c r="C173" s="15" t="s">
        <v>242</v>
      </c>
      <c r="D173" s="14" t="s">
        <v>47</v>
      </c>
      <c r="E173" s="108" t="s">
        <v>157</v>
      </c>
      <c r="F173" s="41">
        <v>0</v>
      </c>
      <c r="G173" s="41">
        <v>0</v>
      </c>
      <c r="H173" s="41">
        <v>1</v>
      </c>
      <c r="I173" s="41">
        <v>1</v>
      </c>
      <c r="J173" s="284"/>
      <c r="K173" s="289"/>
      <c r="L173" s="289"/>
      <c r="M173" s="28"/>
      <c r="N173" s="16"/>
      <c r="O173" s="41"/>
      <c r="P173" s="41"/>
      <c r="Q173" s="41"/>
      <c r="R173" s="41"/>
      <c r="S173" s="16"/>
      <c r="T173" s="16"/>
      <c r="U173" s="16"/>
      <c r="V173" s="16"/>
      <c r="W173" s="284"/>
      <c r="X173" s="284"/>
      <c r="Y173" s="284"/>
      <c r="Z173" s="41"/>
      <c r="AA173" s="41"/>
      <c r="AB173" s="21"/>
      <c r="AC173" s="28"/>
      <c r="AD173" s="16"/>
      <c r="AE173" s="29"/>
      <c r="AF173" s="41"/>
      <c r="AG173" s="41"/>
      <c r="AH173" s="41"/>
      <c r="AI173" s="41"/>
      <c r="AJ173" s="41"/>
      <c r="AM173" s="265">
        <f t="shared" si="3"/>
        <v>2</v>
      </c>
      <c r="AO173" s="209"/>
      <c r="AP173" s="209"/>
      <c r="AQ173" s="209"/>
      <c r="AR173" s="209"/>
      <c r="AS173" s="96"/>
      <c r="AT173" s="96"/>
      <c r="AU173" s="96"/>
      <c r="AV173" s="97"/>
      <c r="AW173" s="97"/>
      <c r="AX173" s="98"/>
      <c r="AY173" s="99"/>
      <c r="AZ173" s="99"/>
      <c r="BA173" s="97"/>
      <c r="BB173" s="97"/>
      <c r="BC173" s="97"/>
      <c r="BD173" s="100"/>
      <c r="BE173" s="97"/>
      <c r="BF173" s="97"/>
      <c r="BG173" s="97"/>
      <c r="BH173" s="97"/>
      <c r="BI173" s="97"/>
      <c r="BJ173" s="97"/>
      <c r="BK173" s="97"/>
      <c r="BL173" s="97"/>
      <c r="BM173" s="97"/>
      <c r="BN173" s="97"/>
      <c r="BO173" s="97"/>
      <c r="BP173" s="99"/>
      <c r="BQ173" s="97"/>
      <c r="BR173" s="100"/>
      <c r="BS173" s="97"/>
      <c r="BT173" s="97"/>
      <c r="BU173" s="97"/>
      <c r="BV173" s="97"/>
      <c r="BW173" s="97"/>
      <c r="BX173" s="107"/>
      <c r="BY173"/>
      <c r="BZ173" s="3"/>
    </row>
    <row r="174" spans="2:78" ht="31.8" customHeight="1" x14ac:dyDescent="0.3">
      <c r="B174" s="15">
        <v>21</v>
      </c>
      <c r="C174" s="377" t="s">
        <v>242</v>
      </c>
      <c r="D174" s="378" t="s">
        <v>243</v>
      </c>
      <c r="E174" s="108" t="s">
        <v>157</v>
      </c>
      <c r="F174" s="41">
        <v>1</v>
      </c>
      <c r="G174" s="41">
        <v>1</v>
      </c>
      <c r="H174" s="41">
        <v>1</v>
      </c>
      <c r="I174" s="41">
        <v>0</v>
      </c>
      <c r="J174" s="284"/>
      <c r="K174" s="289"/>
      <c r="L174" s="289"/>
      <c r="M174" s="28"/>
      <c r="N174" s="16"/>
      <c r="O174" s="41"/>
      <c r="P174" s="41"/>
      <c r="Q174" s="41"/>
      <c r="R174" s="41"/>
      <c r="S174" s="16"/>
      <c r="T174" s="16"/>
      <c r="U174" s="16"/>
      <c r="V174" s="16"/>
      <c r="W174" s="284"/>
      <c r="X174" s="284"/>
      <c r="Y174" s="284"/>
      <c r="Z174" s="41"/>
      <c r="AA174" s="41"/>
      <c r="AB174" s="21"/>
      <c r="AC174" s="28"/>
      <c r="AD174" s="16"/>
      <c r="AE174" s="29"/>
      <c r="AF174" s="41"/>
      <c r="AG174" s="41"/>
      <c r="AH174" s="41"/>
      <c r="AI174" s="41"/>
      <c r="AJ174" s="41"/>
      <c r="AM174" s="265">
        <f t="shared" si="3"/>
        <v>3</v>
      </c>
      <c r="AO174" s="209"/>
      <c r="AP174" s="209"/>
      <c r="AQ174" s="209"/>
      <c r="AR174" s="209"/>
      <c r="AS174" s="96"/>
      <c r="AT174" s="96"/>
      <c r="AU174" s="96"/>
      <c r="AV174" s="97"/>
      <c r="AW174" s="97"/>
      <c r="AX174" s="98"/>
      <c r="AY174" s="99"/>
      <c r="AZ174" s="99"/>
      <c r="BA174" s="97"/>
      <c r="BB174" s="97"/>
      <c r="BC174" s="97"/>
      <c r="BD174" s="100"/>
      <c r="BE174" s="97"/>
      <c r="BF174" s="97"/>
      <c r="BG174" s="97"/>
      <c r="BH174" s="97"/>
      <c r="BI174" s="97"/>
      <c r="BJ174" s="97"/>
      <c r="BK174" s="97"/>
      <c r="BL174" s="97"/>
      <c r="BM174" s="97"/>
      <c r="BN174" s="97"/>
      <c r="BO174" s="97"/>
      <c r="BP174" s="99"/>
      <c r="BQ174" s="97"/>
      <c r="BR174" s="100"/>
      <c r="BS174" s="97"/>
      <c r="BT174" s="97"/>
      <c r="BU174" s="97"/>
      <c r="BV174" s="97"/>
      <c r="BW174" s="97"/>
      <c r="BX174" s="107"/>
      <c r="BY174"/>
      <c r="BZ174" s="3"/>
    </row>
    <row r="175" spans="2:78" ht="31.8" customHeight="1" x14ac:dyDescent="0.3">
      <c r="B175" s="15">
        <v>22</v>
      </c>
      <c r="C175" s="15" t="s">
        <v>694</v>
      </c>
      <c r="D175" s="14" t="s">
        <v>695</v>
      </c>
      <c r="E175" s="108" t="s">
        <v>157</v>
      </c>
      <c r="F175" s="41">
        <v>0</v>
      </c>
      <c r="G175" s="41">
        <v>0</v>
      </c>
      <c r="H175" s="41">
        <v>1</v>
      </c>
      <c r="I175" s="41">
        <v>0</v>
      </c>
      <c r="J175" s="284"/>
      <c r="K175" s="289"/>
      <c r="L175" s="289"/>
      <c r="M175" s="28"/>
      <c r="N175" s="16"/>
      <c r="O175" s="41"/>
      <c r="P175" s="41"/>
      <c r="Q175" s="41"/>
      <c r="R175" s="41"/>
      <c r="S175" s="16"/>
      <c r="T175" s="16"/>
      <c r="U175" s="16"/>
      <c r="V175" s="16"/>
      <c r="W175" s="284"/>
      <c r="X175" s="284"/>
      <c r="Y175" s="284"/>
      <c r="Z175" s="41"/>
      <c r="AA175" s="41"/>
      <c r="AB175" s="21"/>
      <c r="AC175" s="28"/>
      <c r="AD175" s="16"/>
      <c r="AE175" s="29"/>
      <c r="AF175" s="41"/>
      <c r="AG175" s="41"/>
      <c r="AH175" s="41"/>
      <c r="AI175" s="41"/>
      <c r="AJ175" s="41"/>
      <c r="AM175" s="265">
        <f t="shared" si="3"/>
        <v>1</v>
      </c>
      <c r="AO175" s="209"/>
      <c r="AP175" s="209"/>
      <c r="AQ175" s="209"/>
      <c r="AR175" s="209"/>
      <c r="AS175" s="96"/>
      <c r="AT175" s="96"/>
      <c r="AU175" s="96"/>
      <c r="AV175" s="97"/>
      <c r="AW175" s="97"/>
      <c r="AX175" s="98"/>
      <c r="AY175" s="99"/>
      <c r="AZ175" s="99"/>
      <c r="BA175" s="97"/>
      <c r="BB175" s="97"/>
      <c r="BC175" s="97"/>
      <c r="BD175" s="100"/>
      <c r="BE175" s="97"/>
      <c r="BF175" s="97"/>
      <c r="BG175" s="97"/>
      <c r="BH175" s="97"/>
      <c r="BI175" s="97"/>
      <c r="BJ175" s="97"/>
      <c r="BK175" s="97"/>
      <c r="BL175" s="97"/>
      <c r="BM175" s="97"/>
      <c r="BN175" s="97"/>
      <c r="BO175" s="97"/>
      <c r="BP175" s="99"/>
      <c r="BQ175" s="97"/>
      <c r="BR175" s="100"/>
      <c r="BS175" s="97"/>
      <c r="BT175" s="97"/>
      <c r="BU175" s="97"/>
      <c r="BV175" s="97"/>
      <c r="BW175" s="97"/>
      <c r="BX175" s="107"/>
      <c r="BY175"/>
      <c r="BZ175" s="3"/>
    </row>
    <row r="176" spans="2:78" ht="31.8" customHeight="1" x14ac:dyDescent="0.3">
      <c r="B176" s="15">
        <v>23</v>
      </c>
      <c r="C176" s="15" t="s">
        <v>710</v>
      </c>
      <c r="D176" s="14" t="s">
        <v>711</v>
      </c>
      <c r="E176" s="108" t="s">
        <v>157</v>
      </c>
      <c r="F176" s="41">
        <v>0</v>
      </c>
      <c r="G176" s="41">
        <v>1</v>
      </c>
      <c r="H176" s="41">
        <v>0</v>
      </c>
      <c r="I176" s="41">
        <v>0</v>
      </c>
      <c r="J176" s="284"/>
      <c r="K176" s="289"/>
      <c r="L176" s="289"/>
      <c r="M176" s="28"/>
      <c r="N176" s="16"/>
      <c r="O176" s="41"/>
      <c r="P176" s="41"/>
      <c r="Q176" s="41"/>
      <c r="R176" s="41"/>
      <c r="S176" s="16"/>
      <c r="T176" s="16"/>
      <c r="U176" s="16"/>
      <c r="V176" s="16"/>
      <c r="W176" s="284"/>
      <c r="X176" s="284"/>
      <c r="Y176" s="284"/>
      <c r="Z176" s="41"/>
      <c r="AA176" s="41"/>
      <c r="AB176" s="21"/>
      <c r="AC176" s="28"/>
      <c r="AD176" s="16"/>
      <c r="AE176" s="29"/>
      <c r="AF176" s="41"/>
      <c r="AG176" s="41"/>
      <c r="AH176" s="41"/>
      <c r="AI176" s="41"/>
      <c r="AJ176" s="41"/>
      <c r="AM176" s="265">
        <f t="shared" si="3"/>
        <v>1</v>
      </c>
      <c r="AO176" s="209"/>
      <c r="AP176" s="209"/>
      <c r="AQ176" s="209"/>
      <c r="AR176" s="209"/>
      <c r="AS176" s="96"/>
      <c r="AT176" s="96"/>
      <c r="AU176" s="96"/>
      <c r="AV176" s="97"/>
      <c r="AW176" s="97"/>
      <c r="AX176" s="98"/>
      <c r="AY176" s="99"/>
      <c r="AZ176" s="99"/>
      <c r="BA176" s="97"/>
      <c r="BB176" s="97"/>
      <c r="BC176" s="97"/>
      <c r="BD176" s="100"/>
      <c r="BE176" s="97"/>
      <c r="BF176" s="97"/>
      <c r="BG176" s="97"/>
      <c r="BH176" s="97"/>
      <c r="BI176" s="97"/>
      <c r="BJ176" s="97"/>
      <c r="BK176" s="97"/>
      <c r="BL176" s="97"/>
      <c r="BM176" s="97"/>
      <c r="BN176" s="97"/>
      <c r="BO176" s="97"/>
      <c r="BP176" s="99"/>
      <c r="BQ176" s="97"/>
      <c r="BR176" s="100"/>
      <c r="BS176" s="97"/>
      <c r="BT176" s="97"/>
      <c r="BU176" s="97"/>
      <c r="BV176" s="97"/>
      <c r="BW176" s="97"/>
      <c r="BX176" s="107"/>
      <c r="BY176"/>
      <c r="BZ176" s="3"/>
    </row>
    <row r="177" spans="2:78" ht="31.8" customHeight="1" x14ac:dyDescent="0.3">
      <c r="B177" s="15">
        <v>24</v>
      </c>
      <c r="C177" s="15" t="s">
        <v>890</v>
      </c>
      <c r="D177" s="14" t="s">
        <v>891</v>
      </c>
      <c r="E177" s="108" t="s">
        <v>157</v>
      </c>
      <c r="F177" s="41">
        <v>0</v>
      </c>
      <c r="G177" s="41">
        <v>0</v>
      </c>
      <c r="H177" s="41">
        <v>1</v>
      </c>
      <c r="I177" s="41">
        <v>0</v>
      </c>
      <c r="J177" s="284"/>
      <c r="K177" s="289"/>
      <c r="L177" s="289"/>
      <c r="M177" s="28"/>
      <c r="N177" s="16"/>
      <c r="O177" s="41"/>
      <c r="P177" s="41"/>
      <c r="Q177" s="41"/>
      <c r="R177" s="41"/>
      <c r="S177" s="16"/>
      <c r="T177" s="16"/>
      <c r="U177" s="16"/>
      <c r="V177" s="16"/>
      <c r="W177" s="284"/>
      <c r="X177" s="284"/>
      <c r="Y177" s="284"/>
      <c r="Z177" s="41"/>
      <c r="AA177" s="41"/>
      <c r="AB177" s="21"/>
      <c r="AC177" s="28"/>
      <c r="AD177" s="16"/>
      <c r="AE177" s="29"/>
      <c r="AF177" s="41"/>
      <c r="AG177" s="41"/>
      <c r="AH177" s="41"/>
      <c r="AI177" s="41"/>
      <c r="AJ177" s="41"/>
      <c r="AM177" s="265">
        <f t="shared" si="3"/>
        <v>1</v>
      </c>
      <c r="AO177" s="209"/>
      <c r="AP177" s="209"/>
      <c r="AQ177" s="209"/>
      <c r="AR177" s="209"/>
      <c r="AS177" s="96"/>
      <c r="AT177" s="96"/>
      <c r="AU177" s="96"/>
      <c r="AV177" s="97"/>
      <c r="AW177" s="97"/>
      <c r="AX177" s="98"/>
      <c r="AY177" s="99"/>
      <c r="AZ177" s="99"/>
      <c r="BA177" s="97"/>
      <c r="BB177" s="97"/>
      <c r="BC177" s="97"/>
      <c r="BD177" s="100"/>
      <c r="BE177" s="97"/>
      <c r="BF177" s="97"/>
      <c r="BG177" s="97"/>
      <c r="BH177" s="97"/>
      <c r="BI177" s="97"/>
      <c r="BJ177" s="97"/>
      <c r="BK177" s="97"/>
      <c r="BL177" s="97"/>
      <c r="BM177" s="97"/>
      <c r="BN177" s="97"/>
      <c r="BO177" s="97"/>
      <c r="BP177" s="99"/>
      <c r="BQ177" s="97"/>
      <c r="BR177" s="100"/>
      <c r="BS177" s="97"/>
      <c r="BT177" s="97"/>
      <c r="BU177" s="97"/>
      <c r="BV177" s="97"/>
      <c r="BW177" s="97"/>
      <c r="BX177" s="107"/>
      <c r="BY177"/>
      <c r="BZ177" s="3"/>
    </row>
    <row r="178" spans="2:78" ht="31.8" customHeight="1" x14ac:dyDescent="0.3">
      <c r="B178" s="15">
        <v>25</v>
      </c>
      <c r="C178" s="15" t="s">
        <v>815</v>
      </c>
      <c r="D178" s="14" t="s">
        <v>816</v>
      </c>
      <c r="E178" s="108" t="s">
        <v>157</v>
      </c>
      <c r="F178" s="41">
        <v>0</v>
      </c>
      <c r="G178" s="41">
        <v>1</v>
      </c>
      <c r="H178" s="41">
        <v>1</v>
      </c>
      <c r="I178" s="41">
        <v>1</v>
      </c>
      <c r="J178" s="284"/>
      <c r="K178" s="289"/>
      <c r="L178" s="289"/>
      <c r="M178" s="28"/>
      <c r="N178" s="16"/>
      <c r="O178" s="41"/>
      <c r="P178" s="41"/>
      <c r="Q178" s="41"/>
      <c r="R178" s="41"/>
      <c r="S178" s="16"/>
      <c r="T178" s="16"/>
      <c r="U178" s="16"/>
      <c r="V178" s="16"/>
      <c r="W178" s="284"/>
      <c r="X178" s="284"/>
      <c r="Y178" s="284"/>
      <c r="Z178" s="41"/>
      <c r="AA178" s="41"/>
      <c r="AB178" s="21"/>
      <c r="AC178" s="28"/>
      <c r="AD178" s="16"/>
      <c r="AE178" s="29"/>
      <c r="AF178" s="41"/>
      <c r="AG178" s="41"/>
      <c r="AH178" s="41"/>
      <c r="AI178" s="41"/>
      <c r="AJ178" s="41"/>
      <c r="AM178" s="265">
        <f t="shared" si="3"/>
        <v>3</v>
      </c>
      <c r="AO178" s="209"/>
      <c r="AP178" s="209"/>
      <c r="AQ178" s="209"/>
      <c r="AR178" s="209"/>
      <c r="AS178" s="96"/>
      <c r="AT178" s="96"/>
      <c r="AU178" s="96"/>
      <c r="AV178" s="97"/>
      <c r="AW178" s="97"/>
      <c r="AX178" s="98"/>
      <c r="AY178" s="99"/>
      <c r="AZ178" s="99"/>
      <c r="BA178" s="97"/>
      <c r="BB178" s="97"/>
      <c r="BC178" s="97"/>
      <c r="BD178" s="100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9"/>
      <c r="BQ178" s="97"/>
      <c r="BR178" s="100"/>
      <c r="BS178" s="97"/>
      <c r="BT178" s="97"/>
      <c r="BU178" s="97"/>
      <c r="BV178" s="97"/>
      <c r="BW178" s="97"/>
      <c r="BX178" s="107"/>
      <c r="BY178"/>
      <c r="BZ178" s="3"/>
    </row>
    <row r="179" spans="2:78" ht="31.8" customHeight="1" x14ac:dyDescent="0.3">
      <c r="B179" s="15">
        <v>26</v>
      </c>
      <c r="C179" s="15" t="s">
        <v>24</v>
      </c>
      <c r="D179" s="14" t="s">
        <v>246</v>
      </c>
      <c r="E179" s="108" t="s">
        <v>157</v>
      </c>
      <c r="F179" s="41">
        <v>1</v>
      </c>
      <c r="G179" s="41">
        <v>1</v>
      </c>
      <c r="H179" s="41">
        <v>1</v>
      </c>
      <c r="I179" s="41">
        <v>0</v>
      </c>
      <c r="J179" s="284"/>
      <c r="K179" s="289"/>
      <c r="L179" s="289"/>
      <c r="M179" s="28"/>
      <c r="N179" s="16"/>
      <c r="O179" s="41"/>
      <c r="P179" s="41"/>
      <c r="Q179" s="41"/>
      <c r="R179" s="41"/>
      <c r="S179" s="16"/>
      <c r="T179" s="16"/>
      <c r="U179" s="16"/>
      <c r="V179" s="16"/>
      <c r="W179" s="284"/>
      <c r="X179" s="284"/>
      <c r="Y179" s="284"/>
      <c r="Z179" s="41"/>
      <c r="AA179" s="41"/>
      <c r="AB179" s="21"/>
      <c r="AC179" s="28"/>
      <c r="AD179" s="16"/>
      <c r="AE179" s="29"/>
      <c r="AF179" s="41"/>
      <c r="AG179" s="41"/>
      <c r="AH179" s="41"/>
      <c r="AI179" s="41"/>
      <c r="AJ179" s="41"/>
      <c r="AM179" s="265">
        <f t="shared" si="3"/>
        <v>3</v>
      </c>
      <c r="AO179" s="209"/>
      <c r="AP179" s="209"/>
      <c r="AQ179" s="209"/>
      <c r="AR179" s="209"/>
      <c r="AS179" s="96"/>
      <c r="AT179" s="96"/>
      <c r="AU179" s="96"/>
      <c r="AV179" s="97"/>
      <c r="AW179" s="97"/>
      <c r="AX179" s="98"/>
      <c r="AY179" s="99"/>
      <c r="AZ179" s="99"/>
      <c r="BA179" s="97"/>
      <c r="BB179" s="97"/>
      <c r="BC179" s="97"/>
      <c r="BD179" s="100"/>
      <c r="BE179" s="97"/>
      <c r="BF179" s="97"/>
      <c r="BG179" s="97"/>
      <c r="BH179" s="97"/>
      <c r="BI179" s="97"/>
      <c r="BJ179" s="97"/>
      <c r="BK179" s="97"/>
      <c r="BL179" s="97"/>
      <c r="BM179" s="97"/>
      <c r="BN179" s="97"/>
      <c r="BO179" s="97"/>
      <c r="BP179" s="99"/>
      <c r="BQ179" s="97"/>
      <c r="BR179" s="100"/>
      <c r="BS179" s="97"/>
      <c r="BT179" s="97"/>
      <c r="BU179" s="97"/>
      <c r="BV179" s="97"/>
      <c r="BW179" s="97"/>
      <c r="BX179" s="107"/>
      <c r="BY179"/>
      <c r="BZ179" s="3"/>
    </row>
    <row r="180" spans="2:78" ht="31.8" customHeight="1" x14ac:dyDescent="0.3">
      <c r="B180" s="15">
        <v>27</v>
      </c>
      <c r="C180" s="15" t="s">
        <v>247</v>
      </c>
      <c r="D180" s="14" t="s">
        <v>248</v>
      </c>
      <c r="E180" s="108" t="s">
        <v>157</v>
      </c>
      <c r="F180" s="41">
        <v>1</v>
      </c>
      <c r="G180" s="41">
        <v>1</v>
      </c>
      <c r="H180" s="41">
        <v>0</v>
      </c>
      <c r="I180" s="41">
        <v>0</v>
      </c>
      <c r="J180" s="284"/>
      <c r="K180" s="289"/>
      <c r="L180" s="289"/>
      <c r="M180" s="28"/>
      <c r="N180" s="16"/>
      <c r="O180" s="41"/>
      <c r="P180" s="41"/>
      <c r="Q180" s="41"/>
      <c r="R180" s="41"/>
      <c r="S180" s="16"/>
      <c r="T180" s="16"/>
      <c r="U180" s="16"/>
      <c r="V180" s="16"/>
      <c r="W180" s="284"/>
      <c r="X180" s="284"/>
      <c r="Y180" s="284"/>
      <c r="Z180" s="41"/>
      <c r="AA180" s="41"/>
      <c r="AB180" s="21"/>
      <c r="AC180" s="28"/>
      <c r="AD180" s="16"/>
      <c r="AE180" s="29"/>
      <c r="AF180" s="41"/>
      <c r="AG180" s="41"/>
      <c r="AH180" s="41"/>
      <c r="AI180" s="41"/>
      <c r="AJ180" s="41"/>
      <c r="AM180" s="265">
        <f t="shared" si="3"/>
        <v>2</v>
      </c>
      <c r="AN180" s="379"/>
      <c r="AO180" s="209"/>
      <c r="AP180" s="209"/>
      <c r="AQ180" s="209"/>
      <c r="AR180" s="209"/>
      <c r="AS180" s="96"/>
      <c r="AT180" s="96"/>
      <c r="AU180" s="96"/>
      <c r="AV180" s="97"/>
      <c r="AW180" s="97"/>
      <c r="AX180" s="98"/>
      <c r="AY180" s="99"/>
      <c r="AZ180" s="99"/>
      <c r="BA180" s="97"/>
      <c r="BB180" s="97"/>
      <c r="BC180" s="97"/>
      <c r="BD180" s="100"/>
      <c r="BE180" s="97"/>
      <c r="BF180" s="97"/>
      <c r="BG180" s="97"/>
      <c r="BH180" s="97"/>
      <c r="BI180" s="97"/>
      <c r="BJ180" s="97"/>
      <c r="BK180" s="97"/>
      <c r="BL180" s="97"/>
      <c r="BM180" s="97"/>
      <c r="BN180" s="97"/>
      <c r="BO180" s="97"/>
      <c r="BP180" s="99"/>
      <c r="BQ180" s="97"/>
      <c r="BR180" s="100"/>
      <c r="BS180" s="97"/>
      <c r="BT180" s="97"/>
      <c r="BU180" s="97"/>
      <c r="BV180" s="97"/>
      <c r="BW180" s="97"/>
      <c r="BX180" s="107"/>
      <c r="BY180"/>
      <c r="BZ180" s="3"/>
    </row>
    <row r="181" spans="2:78" ht="31.8" customHeight="1" x14ac:dyDescent="0.3">
      <c r="B181" s="15">
        <v>28</v>
      </c>
      <c r="C181" s="15" t="s">
        <v>817</v>
      </c>
      <c r="D181" s="14" t="s">
        <v>818</v>
      </c>
      <c r="E181" s="108" t="s">
        <v>157</v>
      </c>
      <c r="F181" s="41">
        <v>0</v>
      </c>
      <c r="G181" s="41">
        <v>0</v>
      </c>
      <c r="H181" s="41">
        <v>1</v>
      </c>
      <c r="I181" s="41">
        <v>0</v>
      </c>
      <c r="J181" s="284"/>
      <c r="K181" s="289"/>
      <c r="L181" s="289"/>
      <c r="M181" s="28"/>
      <c r="N181" s="16"/>
      <c r="O181" s="41"/>
      <c r="P181" s="41"/>
      <c r="Q181" s="41"/>
      <c r="R181" s="41"/>
      <c r="S181" s="16"/>
      <c r="T181" s="16"/>
      <c r="U181" s="16"/>
      <c r="V181" s="16"/>
      <c r="W181" s="284"/>
      <c r="X181" s="284"/>
      <c r="Y181" s="284"/>
      <c r="Z181" s="41"/>
      <c r="AA181" s="41"/>
      <c r="AB181" s="21"/>
      <c r="AC181" s="28"/>
      <c r="AD181" s="16"/>
      <c r="AE181" s="29"/>
      <c r="AF181" s="41"/>
      <c r="AG181" s="41"/>
      <c r="AH181" s="41"/>
      <c r="AI181" s="41"/>
      <c r="AJ181" s="41"/>
      <c r="AM181" s="265">
        <f t="shared" si="3"/>
        <v>1</v>
      </c>
      <c r="AN181" s="383"/>
      <c r="AO181" s="209"/>
      <c r="AP181" s="209"/>
      <c r="AQ181" s="209"/>
      <c r="AR181" s="209"/>
      <c r="AS181" s="96"/>
      <c r="AT181" s="96"/>
      <c r="AU181" s="96"/>
      <c r="AV181" s="97"/>
      <c r="AW181" s="97"/>
      <c r="AX181" s="98"/>
      <c r="AY181" s="99"/>
      <c r="AZ181" s="99"/>
      <c r="BA181" s="97"/>
      <c r="BB181" s="97"/>
      <c r="BC181" s="97"/>
      <c r="BD181" s="100"/>
      <c r="BE181" s="97"/>
      <c r="BF181" s="97"/>
      <c r="BG181" s="97"/>
      <c r="BH181" s="97"/>
      <c r="BI181" s="97"/>
      <c r="BJ181" s="97"/>
      <c r="BK181" s="97"/>
      <c r="BL181" s="97"/>
      <c r="BM181" s="97"/>
      <c r="BN181" s="97"/>
      <c r="BO181" s="97"/>
      <c r="BP181" s="99"/>
      <c r="BQ181" s="97"/>
      <c r="BR181" s="100"/>
      <c r="BS181" s="97"/>
      <c r="BT181" s="97"/>
      <c r="BU181" s="97"/>
      <c r="BV181" s="97"/>
      <c r="BW181" s="97"/>
      <c r="BX181" s="107"/>
      <c r="BY181"/>
      <c r="BZ181" s="3"/>
    </row>
    <row r="182" spans="2:78" ht="31.8" customHeight="1" x14ac:dyDescent="0.3">
      <c r="B182" s="15">
        <v>29</v>
      </c>
      <c r="C182" s="15" t="s">
        <v>692</v>
      </c>
      <c r="D182" s="14" t="s">
        <v>693</v>
      </c>
      <c r="E182" s="108" t="s">
        <v>157</v>
      </c>
      <c r="F182" s="41">
        <v>0</v>
      </c>
      <c r="G182" s="41">
        <v>0</v>
      </c>
      <c r="H182" s="41">
        <v>1</v>
      </c>
      <c r="I182" s="41">
        <v>1</v>
      </c>
      <c r="J182" s="284"/>
      <c r="K182" s="289"/>
      <c r="L182" s="289"/>
      <c r="M182" s="28"/>
      <c r="N182" s="16"/>
      <c r="O182" s="41"/>
      <c r="P182" s="41"/>
      <c r="Q182" s="41"/>
      <c r="R182" s="41"/>
      <c r="S182" s="16"/>
      <c r="T182" s="16"/>
      <c r="U182" s="16"/>
      <c r="V182" s="16"/>
      <c r="W182" s="284"/>
      <c r="X182" s="284"/>
      <c r="Y182" s="284"/>
      <c r="Z182" s="41"/>
      <c r="AA182" s="41"/>
      <c r="AB182" s="21"/>
      <c r="AC182" s="28"/>
      <c r="AD182" s="16"/>
      <c r="AE182" s="29"/>
      <c r="AF182" s="41"/>
      <c r="AG182" s="41"/>
      <c r="AH182" s="41"/>
      <c r="AI182" s="41"/>
      <c r="AJ182" s="41"/>
      <c r="AM182" s="265">
        <f t="shared" si="3"/>
        <v>2</v>
      </c>
      <c r="AN182" s="383"/>
      <c r="AO182" s="209"/>
      <c r="AP182" s="209"/>
      <c r="AQ182" s="209"/>
      <c r="AR182" s="209"/>
      <c r="AS182" s="96"/>
      <c r="AT182" s="96"/>
      <c r="AU182" s="96"/>
      <c r="AV182" s="97"/>
      <c r="AW182" s="97"/>
      <c r="AX182" s="98"/>
      <c r="AY182" s="99"/>
      <c r="AZ182" s="99"/>
      <c r="BA182" s="97"/>
      <c r="BB182" s="97"/>
      <c r="BC182" s="97"/>
      <c r="BD182" s="100"/>
      <c r="BE182" s="97"/>
      <c r="BF182" s="97"/>
      <c r="BG182" s="97"/>
      <c r="BH182" s="97"/>
      <c r="BI182" s="97"/>
      <c r="BJ182" s="97"/>
      <c r="BK182" s="97"/>
      <c r="BL182" s="97"/>
      <c r="BM182" s="97"/>
      <c r="BN182" s="97"/>
      <c r="BO182" s="97"/>
      <c r="BP182" s="99"/>
      <c r="BQ182" s="97"/>
      <c r="BR182" s="100"/>
      <c r="BS182" s="97"/>
      <c r="BT182" s="97"/>
      <c r="BU182" s="97"/>
      <c r="BV182" s="97"/>
      <c r="BW182" s="97"/>
      <c r="BX182" s="107"/>
      <c r="BY182"/>
      <c r="BZ182" s="3"/>
    </row>
    <row r="183" spans="2:78" ht="31.8" customHeight="1" x14ac:dyDescent="0.3">
      <c r="B183" s="15">
        <v>30</v>
      </c>
      <c r="C183" s="15" t="s">
        <v>236</v>
      </c>
      <c r="D183" s="14" t="s">
        <v>619</v>
      </c>
      <c r="E183" s="108" t="s">
        <v>157</v>
      </c>
      <c r="F183" s="41">
        <v>1</v>
      </c>
      <c r="G183" s="41">
        <v>1</v>
      </c>
      <c r="H183" s="41">
        <v>0</v>
      </c>
      <c r="I183" s="41">
        <v>1</v>
      </c>
      <c r="J183" s="284"/>
      <c r="K183" s="289"/>
      <c r="L183" s="289"/>
      <c r="M183" s="28"/>
      <c r="N183" s="16"/>
      <c r="O183" s="41"/>
      <c r="P183" s="41"/>
      <c r="Q183" s="41"/>
      <c r="R183" s="41"/>
      <c r="S183" s="16"/>
      <c r="T183" s="16"/>
      <c r="U183" s="16"/>
      <c r="V183" s="16"/>
      <c r="W183" s="284"/>
      <c r="X183" s="284"/>
      <c r="Y183" s="284"/>
      <c r="Z183" s="41"/>
      <c r="AA183" s="41"/>
      <c r="AB183" s="21"/>
      <c r="AC183" s="28"/>
      <c r="AD183" s="16"/>
      <c r="AE183" s="29"/>
      <c r="AF183" s="41"/>
      <c r="AG183" s="41"/>
      <c r="AH183" s="41"/>
      <c r="AI183" s="41"/>
      <c r="AJ183" s="41"/>
      <c r="AM183" s="265">
        <f t="shared" si="3"/>
        <v>3</v>
      </c>
      <c r="AN183" s="379"/>
      <c r="AO183" s="209"/>
      <c r="AP183" s="209"/>
      <c r="AQ183" s="209"/>
      <c r="AR183" s="209"/>
      <c r="AS183" s="96"/>
      <c r="AT183" s="96"/>
      <c r="AU183" s="96"/>
      <c r="AV183" s="97"/>
      <c r="AW183" s="97"/>
      <c r="AX183" s="98"/>
      <c r="AY183" s="99"/>
      <c r="AZ183" s="99"/>
      <c r="BA183" s="97"/>
      <c r="BB183" s="97"/>
      <c r="BC183" s="97"/>
      <c r="BD183" s="100"/>
      <c r="BE183" s="97"/>
      <c r="BF183" s="97"/>
      <c r="BG183" s="97"/>
      <c r="BH183" s="97"/>
      <c r="BI183" s="97"/>
      <c r="BJ183" s="97"/>
      <c r="BK183" s="97"/>
      <c r="BL183" s="97"/>
      <c r="BM183" s="97"/>
      <c r="BN183" s="97"/>
      <c r="BO183" s="97"/>
      <c r="BP183" s="99"/>
      <c r="BQ183" s="97"/>
      <c r="BR183" s="100"/>
      <c r="BS183" s="97"/>
      <c r="BT183" s="97"/>
      <c r="BU183" s="97"/>
      <c r="BV183" s="97"/>
      <c r="BW183" s="97"/>
      <c r="BX183" s="107"/>
      <c r="BY183"/>
      <c r="BZ183" s="3"/>
    </row>
    <row r="184" spans="2:78" ht="31.8" customHeight="1" x14ac:dyDescent="0.3">
      <c r="B184" s="15">
        <v>31</v>
      </c>
      <c r="C184" s="377" t="s">
        <v>888</v>
      </c>
      <c r="D184" s="378" t="s">
        <v>889</v>
      </c>
      <c r="E184" s="108" t="s">
        <v>157</v>
      </c>
      <c r="F184" s="41">
        <v>0</v>
      </c>
      <c r="G184" s="41">
        <v>0</v>
      </c>
      <c r="H184" s="41">
        <v>1</v>
      </c>
      <c r="I184" s="41">
        <v>1</v>
      </c>
      <c r="J184" s="284"/>
      <c r="K184" s="289"/>
      <c r="L184" s="289"/>
      <c r="M184" s="28"/>
      <c r="N184" s="16"/>
      <c r="O184" s="41"/>
      <c r="P184" s="41"/>
      <c r="Q184" s="41"/>
      <c r="R184" s="41"/>
      <c r="S184" s="16"/>
      <c r="T184" s="16"/>
      <c r="U184" s="16"/>
      <c r="V184" s="16"/>
      <c r="W184" s="284"/>
      <c r="X184" s="284"/>
      <c r="Y184" s="284"/>
      <c r="Z184" s="41"/>
      <c r="AA184" s="41"/>
      <c r="AB184" s="21"/>
      <c r="AC184" s="28"/>
      <c r="AD184" s="16"/>
      <c r="AE184" s="29"/>
      <c r="AF184" s="41"/>
      <c r="AG184" s="41"/>
      <c r="AH184" s="41"/>
      <c r="AI184" s="41"/>
      <c r="AJ184" s="41"/>
      <c r="AM184" s="265">
        <f t="shared" si="3"/>
        <v>2</v>
      </c>
      <c r="AO184" s="209"/>
      <c r="AP184" s="209"/>
      <c r="AQ184" s="209"/>
      <c r="AR184" s="209"/>
      <c r="AS184" s="96"/>
      <c r="AT184" s="96"/>
      <c r="AU184" s="96"/>
      <c r="AV184" s="97"/>
      <c r="AW184" s="97"/>
      <c r="AX184" s="98"/>
      <c r="AY184" s="99"/>
      <c r="AZ184" s="99"/>
      <c r="BA184" s="97"/>
      <c r="BB184" s="97"/>
      <c r="BC184" s="97"/>
      <c r="BD184" s="100"/>
      <c r="BE184" s="97"/>
      <c r="BF184" s="97"/>
      <c r="BG184" s="97"/>
      <c r="BH184" s="97"/>
      <c r="BI184" s="97"/>
      <c r="BJ184" s="97"/>
      <c r="BK184" s="97"/>
      <c r="BL184" s="97"/>
      <c r="BM184" s="97"/>
      <c r="BN184" s="97"/>
      <c r="BO184" s="97"/>
      <c r="BP184" s="99"/>
      <c r="BQ184" s="97"/>
      <c r="BR184" s="100"/>
      <c r="BS184" s="97"/>
      <c r="BT184" s="97"/>
      <c r="BU184" s="97"/>
      <c r="BV184" s="97"/>
      <c r="BW184" s="97"/>
      <c r="BX184" s="107"/>
      <c r="BY184"/>
      <c r="BZ184" s="3"/>
    </row>
    <row r="185" spans="2:78" ht="31.8" customHeight="1" x14ac:dyDescent="0.3">
      <c r="B185" s="15"/>
      <c r="C185" s="377"/>
      <c r="D185" s="378"/>
      <c r="E185" s="108"/>
      <c r="F185" s="41"/>
      <c r="G185" s="41"/>
      <c r="H185" s="41"/>
      <c r="I185" s="41"/>
      <c r="J185" s="284"/>
      <c r="K185" s="289"/>
      <c r="L185" s="289"/>
      <c r="M185" s="28"/>
      <c r="N185" s="16"/>
      <c r="O185" s="41"/>
      <c r="P185" s="41"/>
      <c r="Q185" s="41"/>
      <c r="R185" s="41"/>
      <c r="S185" s="16"/>
      <c r="T185" s="16"/>
      <c r="U185" s="16"/>
      <c r="V185" s="16"/>
      <c r="W185" s="284"/>
      <c r="X185" s="284"/>
      <c r="Y185" s="284"/>
      <c r="Z185" s="41"/>
      <c r="AA185" s="41"/>
      <c r="AB185" s="21"/>
      <c r="AC185" s="28"/>
      <c r="AD185" s="16"/>
      <c r="AE185" s="29"/>
      <c r="AF185" s="41"/>
      <c r="AG185" s="41"/>
      <c r="AH185" s="41"/>
      <c r="AI185" s="41"/>
      <c r="AJ185" s="41"/>
      <c r="AM185" s="265"/>
      <c r="AO185" s="209"/>
      <c r="AP185" s="209"/>
      <c r="AQ185" s="209"/>
      <c r="AR185" s="209"/>
      <c r="AS185" s="96"/>
      <c r="AT185" s="96"/>
      <c r="AU185" s="96"/>
      <c r="AV185" s="97"/>
      <c r="AW185" s="97"/>
      <c r="AX185" s="98"/>
      <c r="AY185" s="99"/>
      <c r="AZ185" s="99"/>
      <c r="BA185" s="97"/>
      <c r="BB185" s="97"/>
      <c r="BC185" s="97"/>
      <c r="BD185" s="100"/>
      <c r="BE185" s="97"/>
      <c r="BF185" s="97"/>
      <c r="BG185" s="97"/>
      <c r="BH185" s="97"/>
      <c r="BI185" s="97"/>
      <c r="BJ185" s="97"/>
      <c r="BK185" s="97"/>
      <c r="BL185" s="97"/>
      <c r="BM185" s="97"/>
      <c r="BN185" s="97"/>
      <c r="BO185" s="97"/>
      <c r="BP185" s="99"/>
      <c r="BQ185" s="97"/>
      <c r="BR185" s="100"/>
      <c r="BS185" s="97"/>
      <c r="BT185" s="97"/>
      <c r="BU185" s="97"/>
      <c r="BV185" s="97"/>
      <c r="BW185" s="97"/>
      <c r="BX185" s="107"/>
      <c r="BY185"/>
      <c r="BZ185" s="3"/>
    </row>
    <row r="186" spans="2:78" ht="31.8" customHeight="1" x14ac:dyDescent="0.3">
      <c r="B186" s="305" t="s">
        <v>54</v>
      </c>
      <c r="C186" s="306"/>
      <c r="D186" s="306"/>
      <c r="E186" s="307"/>
      <c r="F186" s="22">
        <f>SUM(F154:F185)</f>
        <v>19</v>
      </c>
      <c r="G186" s="22">
        <f t="shared" ref="G186:I186" si="4">SUM(G154:G185)</f>
        <v>16</v>
      </c>
      <c r="H186" s="22">
        <f t="shared" si="4"/>
        <v>20</v>
      </c>
      <c r="I186" s="22">
        <f t="shared" si="4"/>
        <v>9</v>
      </c>
      <c r="J186" s="133"/>
      <c r="K186" s="134"/>
      <c r="L186" s="135"/>
      <c r="M186" s="135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22"/>
      <c r="AC186" s="135"/>
      <c r="AD186" s="133"/>
      <c r="AE186" s="136"/>
      <c r="AF186" s="133"/>
      <c r="AG186" s="133"/>
      <c r="AH186" s="133"/>
      <c r="AI186" s="133"/>
      <c r="AJ186" s="133"/>
      <c r="AM186" s="270">
        <f t="shared" si="3"/>
        <v>64</v>
      </c>
      <c r="AO186" s="209"/>
      <c r="AP186" s="209"/>
      <c r="AQ186" s="209"/>
      <c r="AR186" s="209"/>
      <c r="AS186" s="96"/>
      <c r="AT186" s="96"/>
      <c r="AU186" s="96"/>
      <c r="AV186" s="97"/>
      <c r="AW186" s="97"/>
      <c r="AX186" s="98"/>
      <c r="AY186" s="99"/>
      <c r="AZ186" s="99"/>
      <c r="BA186" s="97"/>
      <c r="BB186" s="97"/>
      <c r="BC186" s="97"/>
      <c r="BD186" s="100"/>
      <c r="BE186" s="97"/>
      <c r="BF186" s="97"/>
      <c r="BG186" s="97"/>
      <c r="BH186" s="97"/>
      <c r="BI186" s="97"/>
      <c r="BJ186" s="97"/>
      <c r="BK186" s="97"/>
      <c r="BL186" s="97"/>
      <c r="BM186" s="97"/>
      <c r="BN186" s="97"/>
      <c r="BO186" s="97"/>
      <c r="BP186" s="99"/>
      <c r="BQ186" s="97"/>
      <c r="BR186" s="100"/>
      <c r="BS186" s="97"/>
      <c r="BT186" s="97"/>
      <c r="BU186" s="97"/>
      <c r="BV186" s="97"/>
      <c r="BW186" s="97"/>
      <c r="BX186" s="107"/>
      <c r="BY186"/>
      <c r="BZ186" s="3"/>
    </row>
    <row r="187" spans="2:78" ht="31.8" customHeight="1" x14ac:dyDescent="0.3">
      <c r="B187" s="271"/>
      <c r="C187" s="271"/>
      <c r="D187" s="271"/>
      <c r="E187" s="271"/>
      <c r="F187" s="272"/>
      <c r="G187" s="272"/>
      <c r="H187" s="272"/>
      <c r="I187" s="273"/>
      <c r="J187" s="273"/>
      <c r="K187" s="274"/>
      <c r="L187" s="275"/>
      <c r="M187" s="275"/>
      <c r="N187" s="273"/>
      <c r="O187" s="273"/>
      <c r="P187" s="273"/>
      <c r="Q187" s="276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5"/>
      <c r="AD187" s="273"/>
      <c r="AE187" s="276"/>
      <c r="AF187" s="273"/>
      <c r="AG187" s="273"/>
      <c r="AH187" s="273"/>
      <c r="AI187" s="273"/>
      <c r="AJ187" s="273"/>
      <c r="AK187" s="277"/>
      <c r="AL187" s="267"/>
      <c r="AM187" s="278"/>
    </row>
    <row r="188" spans="2:78" ht="31.8" customHeight="1" x14ac:dyDescent="0.3">
      <c r="B188" s="86">
        <v>1</v>
      </c>
      <c r="C188" s="86" t="s">
        <v>822</v>
      </c>
      <c r="D188" s="87" t="s">
        <v>823</v>
      </c>
      <c r="E188" s="86" t="s">
        <v>184</v>
      </c>
      <c r="F188" s="57">
        <v>1</v>
      </c>
      <c r="G188" s="57">
        <v>1</v>
      </c>
      <c r="H188" s="57">
        <v>1</v>
      </c>
      <c r="I188" s="57">
        <v>1</v>
      </c>
      <c r="J188" s="288"/>
      <c r="K188" s="289"/>
      <c r="L188" s="289"/>
      <c r="M188" s="90"/>
      <c r="N188" s="89"/>
      <c r="O188" s="57"/>
      <c r="P188" s="57"/>
      <c r="Q188" s="57"/>
      <c r="R188" s="57"/>
      <c r="S188" s="89"/>
      <c r="T188" s="89"/>
      <c r="U188" s="89"/>
      <c r="V188" s="89"/>
      <c r="W188" s="288"/>
      <c r="X188" s="288"/>
      <c r="Y188" s="288"/>
      <c r="Z188" s="57"/>
      <c r="AA188" s="57"/>
      <c r="AB188" s="92"/>
      <c r="AC188" s="90"/>
      <c r="AD188" s="89"/>
      <c r="AE188" s="93"/>
      <c r="AF188" s="57"/>
      <c r="AG188" s="57"/>
      <c r="AH188" s="57"/>
      <c r="AI188" s="57"/>
      <c r="AJ188" s="57"/>
      <c r="AM188" s="265">
        <f>SUM(F188:AJ188)</f>
        <v>4</v>
      </c>
    </row>
    <row r="189" spans="2:78" ht="31.8" customHeight="1" x14ac:dyDescent="0.3">
      <c r="B189" s="15">
        <v>2</v>
      </c>
      <c r="C189" s="15" t="s">
        <v>198</v>
      </c>
      <c r="D189" s="14" t="s">
        <v>199</v>
      </c>
      <c r="E189" s="15" t="s">
        <v>184</v>
      </c>
      <c r="F189" s="41">
        <v>1</v>
      </c>
      <c r="G189" s="41">
        <v>1</v>
      </c>
      <c r="H189" s="41">
        <v>1</v>
      </c>
      <c r="I189" s="41">
        <v>0</v>
      </c>
      <c r="J189" s="284"/>
      <c r="K189" s="289"/>
      <c r="L189" s="289"/>
      <c r="M189" s="28"/>
      <c r="N189" s="16"/>
      <c r="O189" s="41"/>
      <c r="P189" s="41"/>
      <c r="Q189" s="41"/>
      <c r="R189" s="41"/>
      <c r="S189" s="16"/>
      <c r="T189" s="16"/>
      <c r="U189" s="16"/>
      <c r="V189" s="16"/>
      <c r="W189" s="284"/>
      <c r="X189" s="284"/>
      <c r="Y189" s="284"/>
      <c r="Z189" s="41"/>
      <c r="AA189" s="41"/>
      <c r="AB189" s="21"/>
      <c r="AC189" s="28"/>
      <c r="AD189" s="16"/>
      <c r="AE189" s="29"/>
      <c r="AF189" s="41"/>
      <c r="AG189" s="41"/>
      <c r="AH189" s="41"/>
      <c r="AI189" s="41"/>
      <c r="AJ189" s="41"/>
      <c r="AM189" s="265">
        <f t="shared" ref="AM189:AM229" si="5">SUM(F189:AJ189)</f>
        <v>3</v>
      </c>
    </row>
    <row r="190" spans="2:78" ht="31.8" customHeight="1" x14ac:dyDescent="0.3">
      <c r="B190" s="15">
        <v>3</v>
      </c>
      <c r="C190" s="15" t="s">
        <v>623</v>
      </c>
      <c r="D190" s="14" t="s">
        <v>183</v>
      </c>
      <c r="E190" s="15" t="s">
        <v>184</v>
      </c>
      <c r="F190" s="41">
        <v>1</v>
      </c>
      <c r="G190" s="41">
        <v>1</v>
      </c>
      <c r="H190" s="41">
        <v>1</v>
      </c>
      <c r="I190" s="41">
        <v>1</v>
      </c>
      <c r="J190" s="284"/>
      <c r="K190" s="289"/>
      <c r="L190" s="289"/>
      <c r="M190" s="28"/>
      <c r="N190" s="16"/>
      <c r="O190" s="41"/>
      <c r="P190" s="41"/>
      <c r="Q190" s="41"/>
      <c r="R190" s="41"/>
      <c r="S190" s="16"/>
      <c r="T190" s="16"/>
      <c r="U190" s="16"/>
      <c r="V190" s="16"/>
      <c r="W190" s="284"/>
      <c r="X190" s="284"/>
      <c r="Y190" s="284"/>
      <c r="Z190" s="41"/>
      <c r="AA190" s="41"/>
      <c r="AB190" s="21"/>
      <c r="AC190" s="28"/>
      <c r="AD190" s="16"/>
      <c r="AE190" s="29"/>
      <c r="AF190" s="41"/>
      <c r="AG190" s="41"/>
      <c r="AH190" s="41"/>
      <c r="AI190" s="41"/>
      <c r="AJ190" s="41"/>
      <c r="AM190" s="265">
        <f t="shared" si="5"/>
        <v>4</v>
      </c>
    </row>
    <row r="191" spans="2:78" ht="31.8" customHeight="1" x14ac:dyDescent="0.3">
      <c r="B191" s="15">
        <v>4</v>
      </c>
      <c r="C191" s="15" t="s">
        <v>700</v>
      </c>
      <c r="D191" s="14" t="s">
        <v>701</v>
      </c>
      <c r="E191" s="15" t="s">
        <v>184</v>
      </c>
      <c r="F191" s="41">
        <v>0</v>
      </c>
      <c r="G191" s="41">
        <v>1</v>
      </c>
      <c r="H191" s="41">
        <v>1</v>
      </c>
      <c r="I191" s="41">
        <v>0</v>
      </c>
      <c r="J191" s="284"/>
      <c r="K191" s="289"/>
      <c r="L191" s="289"/>
      <c r="M191" s="28"/>
      <c r="N191" s="16"/>
      <c r="O191" s="41"/>
      <c r="P191" s="41"/>
      <c r="Q191" s="41"/>
      <c r="R191" s="41"/>
      <c r="S191" s="16"/>
      <c r="T191" s="16"/>
      <c r="U191" s="16"/>
      <c r="V191" s="16"/>
      <c r="W191" s="284"/>
      <c r="X191" s="284"/>
      <c r="Y191" s="284"/>
      <c r="Z191" s="41"/>
      <c r="AA191" s="41"/>
      <c r="AB191" s="21"/>
      <c r="AC191" s="28"/>
      <c r="AD191" s="16"/>
      <c r="AE191" s="29"/>
      <c r="AF191" s="41"/>
      <c r="AG191" s="41"/>
      <c r="AH191" s="41"/>
      <c r="AI191" s="41"/>
      <c r="AJ191" s="41"/>
      <c r="AM191" s="265">
        <f t="shared" si="5"/>
        <v>2</v>
      </c>
    </row>
    <row r="192" spans="2:78" ht="31.8" customHeight="1" x14ac:dyDescent="0.3">
      <c r="B192" s="15">
        <v>5</v>
      </c>
      <c r="C192" s="15" t="s">
        <v>221</v>
      </c>
      <c r="D192" s="14" t="s">
        <v>222</v>
      </c>
      <c r="E192" s="15" t="s">
        <v>184</v>
      </c>
      <c r="F192" s="41">
        <v>1</v>
      </c>
      <c r="G192" s="41">
        <v>1</v>
      </c>
      <c r="H192" s="41">
        <v>1</v>
      </c>
      <c r="I192" s="41">
        <v>0</v>
      </c>
      <c r="J192" s="284"/>
      <c r="K192" s="289"/>
      <c r="L192" s="289"/>
      <c r="M192" s="28"/>
      <c r="N192" s="16"/>
      <c r="O192" s="41"/>
      <c r="P192" s="41"/>
      <c r="Q192" s="41"/>
      <c r="R192" s="41"/>
      <c r="S192" s="16"/>
      <c r="T192" s="16"/>
      <c r="U192" s="16"/>
      <c r="V192" s="16"/>
      <c r="W192" s="284"/>
      <c r="X192" s="284"/>
      <c r="Y192" s="284"/>
      <c r="Z192" s="41"/>
      <c r="AA192" s="41"/>
      <c r="AB192" s="21"/>
      <c r="AC192" s="28"/>
      <c r="AD192" s="16"/>
      <c r="AE192" s="29"/>
      <c r="AF192" s="41"/>
      <c r="AG192" s="41"/>
      <c r="AH192" s="41"/>
      <c r="AI192" s="41"/>
      <c r="AJ192" s="41"/>
      <c r="AM192" s="265">
        <f t="shared" si="5"/>
        <v>3</v>
      </c>
    </row>
    <row r="193" spans="2:39" ht="31.8" customHeight="1" x14ac:dyDescent="0.3">
      <c r="B193" s="15">
        <v>6</v>
      </c>
      <c r="C193" s="15" t="s">
        <v>223</v>
      </c>
      <c r="D193" s="14" t="s">
        <v>224</v>
      </c>
      <c r="E193" s="15" t="s">
        <v>184</v>
      </c>
      <c r="F193" s="41">
        <v>1</v>
      </c>
      <c r="G193" s="41">
        <v>1</v>
      </c>
      <c r="H193" s="41">
        <v>1</v>
      </c>
      <c r="I193" s="41">
        <v>1</v>
      </c>
      <c r="J193" s="284"/>
      <c r="K193" s="289"/>
      <c r="L193" s="289"/>
      <c r="M193" s="28"/>
      <c r="N193" s="16"/>
      <c r="O193" s="41"/>
      <c r="P193" s="41"/>
      <c r="Q193" s="41"/>
      <c r="R193" s="41"/>
      <c r="S193" s="16"/>
      <c r="T193" s="16"/>
      <c r="U193" s="16"/>
      <c r="V193" s="16"/>
      <c r="W193" s="284"/>
      <c r="X193" s="284"/>
      <c r="Y193" s="284"/>
      <c r="Z193" s="41"/>
      <c r="AA193" s="41"/>
      <c r="AB193" s="21"/>
      <c r="AC193" s="28"/>
      <c r="AD193" s="16"/>
      <c r="AE193" s="29"/>
      <c r="AF193" s="41"/>
      <c r="AG193" s="41"/>
      <c r="AH193" s="41"/>
      <c r="AI193" s="41"/>
      <c r="AJ193" s="41"/>
      <c r="AM193" s="265">
        <f t="shared" si="5"/>
        <v>4</v>
      </c>
    </row>
    <row r="194" spans="2:39" ht="31.8" customHeight="1" x14ac:dyDescent="0.3">
      <c r="B194" s="15">
        <v>7</v>
      </c>
      <c r="C194" s="15" t="s">
        <v>123</v>
      </c>
      <c r="D194" s="14" t="s">
        <v>38</v>
      </c>
      <c r="E194" s="15" t="s">
        <v>184</v>
      </c>
      <c r="F194" s="41">
        <v>1</v>
      </c>
      <c r="G194" s="41">
        <v>1</v>
      </c>
      <c r="H194" s="41">
        <v>1</v>
      </c>
      <c r="I194" s="41">
        <v>1</v>
      </c>
      <c r="J194" s="284"/>
      <c r="K194" s="289"/>
      <c r="L194" s="289"/>
      <c r="M194" s="28"/>
      <c r="N194" s="16"/>
      <c r="O194" s="41"/>
      <c r="P194" s="41"/>
      <c r="Q194" s="41"/>
      <c r="R194" s="41"/>
      <c r="S194" s="16"/>
      <c r="T194" s="16"/>
      <c r="U194" s="16"/>
      <c r="V194" s="16"/>
      <c r="W194" s="284"/>
      <c r="X194" s="284"/>
      <c r="Y194" s="284"/>
      <c r="Z194" s="41"/>
      <c r="AA194" s="41"/>
      <c r="AB194" s="21"/>
      <c r="AC194" s="28"/>
      <c r="AD194" s="16"/>
      <c r="AE194" s="29"/>
      <c r="AF194" s="41"/>
      <c r="AG194" s="41"/>
      <c r="AH194" s="41"/>
      <c r="AI194" s="41"/>
      <c r="AJ194" s="41"/>
      <c r="AM194" s="265">
        <f t="shared" si="5"/>
        <v>4</v>
      </c>
    </row>
    <row r="195" spans="2:39" ht="31.8" customHeight="1" x14ac:dyDescent="0.3">
      <c r="B195" s="15">
        <v>8</v>
      </c>
      <c r="C195" s="15" t="s">
        <v>824</v>
      </c>
      <c r="D195" s="14" t="s">
        <v>707</v>
      </c>
      <c r="E195" s="15" t="s">
        <v>184</v>
      </c>
      <c r="F195" s="41">
        <v>0</v>
      </c>
      <c r="G195" s="41">
        <v>1</v>
      </c>
      <c r="H195" s="41">
        <v>1</v>
      </c>
      <c r="I195" s="41">
        <v>0</v>
      </c>
      <c r="J195" s="284"/>
      <c r="K195" s="289"/>
      <c r="L195" s="289"/>
      <c r="M195" s="28"/>
      <c r="N195" s="16"/>
      <c r="O195" s="41"/>
      <c r="P195" s="41"/>
      <c r="Q195" s="41"/>
      <c r="R195" s="41"/>
      <c r="S195" s="16"/>
      <c r="T195" s="16"/>
      <c r="U195" s="16"/>
      <c r="V195" s="16"/>
      <c r="W195" s="284"/>
      <c r="X195" s="284"/>
      <c r="Y195" s="284"/>
      <c r="Z195" s="41"/>
      <c r="AA195" s="41"/>
      <c r="AB195" s="21"/>
      <c r="AC195" s="28"/>
      <c r="AD195" s="16"/>
      <c r="AE195" s="29"/>
      <c r="AF195" s="41"/>
      <c r="AG195" s="41"/>
      <c r="AH195" s="41"/>
      <c r="AI195" s="41"/>
      <c r="AJ195" s="41"/>
      <c r="AM195" s="265">
        <f t="shared" si="5"/>
        <v>2</v>
      </c>
    </row>
    <row r="196" spans="2:39" ht="31.8" customHeight="1" x14ac:dyDescent="0.3">
      <c r="B196" s="15">
        <v>9</v>
      </c>
      <c r="C196" s="15" t="s">
        <v>189</v>
      </c>
      <c r="D196" s="14" t="s">
        <v>190</v>
      </c>
      <c r="E196" s="15" t="s">
        <v>184</v>
      </c>
      <c r="F196" s="41">
        <v>1</v>
      </c>
      <c r="G196" s="41">
        <v>1</v>
      </c>
      <c r="H196" s="41">
        <v>1</v>
      </c>
      <c r="I196" s="41">
        <v>1</v>
      </c>
      <c r="J196" s="284"/>
      <c r="K196" s="289"/>
      <c r="L196" s="289"/>
      <c r="M196" s="28"/>
      <c r="N196" s="16"/>
      <c r="O196" s="41"/>
      <c r="P196" s="41"/>
      <c r="Q196" s="41"/>
      <c r="R196" s="41"/>
      <c r="S196" s="16"/>
      <c r="T196" s="16"/>
      <c r="U196" s="16"/>
      <c r="V196" s="16"/>
      <c r="W196" s="284"/>
      <c r="X196" s="284"/>
      <c r="Y196" s="284"/>
      <c r="Z196" s="41"/>
      <c r="AA196" s="41"/>
      <c r="AB196" s="21"/>
      <c r="AC196" s="28"/>
      <c r="AD196" s="16"/>
      <c r="AE196" s="29"/>
      <c r="AF196" s="41"/>
      <c r="AG196" s="41"/>
      <c r="AH196" s="41"/>
      <c r="AI196" s="41"/>
      <c r="AJ196" s="41"/>
      <c r="AM196" s="265">
        <f t="shared" si="5"/>
        <v>4</v>
      </c>
    </row>
    <row r="197" spans="2:39" ht="31.8" customHeight="1" x14ac:dyDescent="0.3">
      <c r="B197" s="15">
        <v>10</v>
      </c>
      <c r="C197" s="15" t="s">
        <v>217</v>
      </c>
      <c r="D197" s="14" t="s">
        <v>624</v>
      </c>
      <c r="E197" s="15" t="s">
        <v>184</v>
      </c>
      <c r="F197" s="41">
        <v>1</v>
      </c>
      <c r="G197" s="41">
        <v>1</v>
      </c>
      <c r="H197" s="41">
        <v>1</v>
      </c>
      <c r="I197" s="41">
        <v>1</v>
      </c>
      <c r="J197" s="284"/>
      <c r="K197" s="289"/>
      <c r="L197" s="289"/>
      <c r="M197" s="28"/>
      <c r="N197" s="16"/>
      <c r="O197" s="41"/>
      <c r="P197" s="41"/>
      <c r="Q197" s="41"/>
      <c r="R197" s="41"/>
      <c r="S197" s="16"/>
      <c r="T197" s="16"/>
      <c r="U197" s="16"/>
      <c r="V197" s="16"/>
      <c r="W197" s="284"/>
      <c r="X197" s="284"/>
      <c r="Y197" s="284"/>
      <c r="Z197" s="41"/>
      <c r="AA197" s="41"/>
      <c r="AB197" s="21"/>
      <c r="AC197" s="28"/>
      <c r="AD197" s="16"/>
      <c r="AE197" s="29"/>
      <c r="AF197" s="41"/>
      <c r="AG197" s="41"/>
      <c r="AH197" s="41"/>
      <c r="AI197" s="41"/>
      <c r="AJ197" s="41"/>
      <c r="AM197" s="265">
        <f t="shared" si="5"/>
        <v>4</v>
      </c>
    </row>
    <row r="198" spans="2:39" ht="31.8" customHeight="1" x14ac:dyDescent="0.3">
      <c r="B198" s="15">
        <v>11</v>
      </c>
      <c r="C198" s="15" t="s">
        <v>196</v>
      </c>
      <c r="D198" s="14" t="s">
        <v>197</v>
      </c>
      <c r="E198" s="15" t="s">
        <v>184</v>
      </c>
      <c r="F198" s="41">
        <v>1</v>
      </c>
      <c r="G198" s="41">
        <v>1</v>
      </c>
      <c r="H198" s="41">
        <v>1</v>
      </c>
      <c r="I198" s="41">
        <v>1</v>
      </c>
      <c r="J198" s="284"/>
      <c r="K198" s="289"/>
      <c r="L198" s="289"/>
      <c r="M198" s="28"/>
      <c r="N198" s="16"/>
      <c r="O198" s="41"/>
      <c r="P198" s="41"/>
      <c r="Q198" s="41"/>
      <c r="R198" s="41"/>
      <c r="S198" s="16"/>
      <c r="T198" s="16"/>
      <c r="U198" s="16"/>
      <c r="V198" s="16"/>
      <c r="W198" s="284"/>
      <c r="X198" s="284"/>
      <c r="Y198" s="284"/>
      <c r="Z198" s="41"/>
      <c r="AA198" s="41"/>
      <c r="AB198" s="21"/>
      <c r="AC198" s="28"/>
      <c r="AD198" s="16"/>
      <c r="AE198" s="29"/>
      <c r="AF198" s="41"/>
      <c r="AG198" s="41"/>
      <c r="AH198" s="41"/>
      <c r="AI198" s="41"/>
      <c r="AJ198" s="41"/>
      <c r="AM198" s="265">
        <f t="shared" si="5"/>
        <v>4</v>
      </c>
    </row>
    <row r="199" spans="2:39" ht="31.8" customHeight="1" x14ac:dyDescent="0.3">
      <c r="B199" s="15">
        <v>12</v>
      </c>
      <c r="C199" s="15" t="s">
        <v>698</v>
      </c>
      <c r="D199" s="14" t="s">
        <v>699</v>
      </c>
      <c r="E199" s="15" t="s">
        <v>184</v>
      </c>
      <c r="F199" s="41">
        <v>0</v>
      </c>
      <c r="G199" s="41">
        <v>1</v>
      </c>
      <c r="H199" s="41">
        <v>1</v>
      </c>
      <c r="I199" s="41">
        <v>0</v>
      </c>
      <c r="J199" s="284"/>
      <c r="K199" s="289"/>
      <c r="L199" s="289"/>
      <c r="M199" s="28"/>
      <c r="N199" s="16"/>
      <c r="O199" s="41"/>
      <c r="P199" s="41"/>
      <c r="Q199" s="41"/>
      <c r="R199" s="41"/>
      <c r="S199" s="16"/>
      <c r="T199" s="16"/>
      <c r="U199" s="16"/>
      <c r="V199" s="16"/>
      <c r="W199" s="284"/>
      <c r="X199" s="284"/>
      <c r="Y199" s="284"/>
      <c r="Z199" s="41"/>
      <c r="AA199" s="41"/>
      <c r="AB199" s="21"/>
      <c r="AC199" s="28"/>
      <c r="AD199" s="16"/>
      <c r="AE199" s="29"/>
      <c r="AF199" s="41"/>
      <c r="AG199" s="41"/>
      <c r="AH199" s="41"/>
      <c r="AI199" s="41"/>
      <c r="AJ199" s="41"/>
      <c r="AM199" s="265">
        <f t="shared" si="5"/>
        <v>2</v>
      </c>
    </row>
    <row r="200" spans="2:39" ht="31.8" customHeight="1" x14ac:dyDescent="0.3">
      <c r="B200" s="15">
        <v>13</v>
      </c>
      <c r="C200" s="15" t="s">
        <v>187</v>
      </c>
      <c r="D200" s="14" t="s">
        <v>188</v>
      </c>
      <c r="E200" s="15" t="s">
        <v>184</v>
      </c>
      <c r="F200" s="41">
        <v>1</v>
      </c>
      <c r="G200" s="41">
        <v>1</v>
      </c>
      <c r="H200" s="41">
        <v>1</v>
      </c>
      <c r="I200" s="41">
        <v>1</v>
      </c>
      <c r="J200" s="284"/>
      <c r="K200" s="289"/>
      <c r="L200" s="289"/>
      <c r="M200" s="28"/>
      <c r="N200" s="16"/>
      <c r="O200" s="41"/>
      <c r="P200" s="41"/>
      <c r="Q200" s="41"/>
      <c r="R200" s="41"/>
      <c r="S200" s="16"/>
      <c r="T200" s="16"/>
      <c r="U200" s="16"/>
      <c r="V200" s="16"/>
      <c r="W200" s="284"/>
      <c r="X200" s="284"/>
      <c r="Y200" s="284"/>
      <c r="Z200" s="41"/>
      <c r="AA200" s="41"/>
      <c r="AB200" s="21"/>
      <c r="AC200" s="28"/>
      <c r="AD200" s="16"/>
      <c r="AE200" s="29"/>
      <c r="AF200" s="41"/>
      <c r="AG200" s="41"/>
      <c r="AH200" s="41"/>
      <c r="AI200" s="41"/>
      <c r="AJ200" s="41"/>
      <c r="AM200" s="265">
        <f t="shared" si="5"/>
        <v>4</v>
      </c>
    </row>
    <row r="201" spans="2:39" ht="31.8" customHeight="1" x14ac:dyDescent="0.3">
      <c r="B201" s="15">
        <v>14</v>
      </c>
      <c r="C201" s="15" t="s">
        <v>200</v>
      </c>
      <c r="D201" s="14" t="s">
        <v>444</v>
      </c>
      <c r="E201" s="15" t="s">
        <v>184</v>
      </c>
      <c r="F201" s="41">
        <v>1</v>
      </c>
      <c r="G201" s="41">
        <v>1</v>
      </c>
      <c r="H201" s="41">
        <v>1</v>
      </c>
      <c r="I201" s="41">
        <v>1</v>
      </c>
      <c r="J201" s="284"/>
      <c r="K201" s="289"/>
      <c r="L201" s="289"/>
      <c r="M201" s="28"/>
      <c r="N201" s="16"/>
      <c r="O201" s="41"/>
      <c r="P201" s="41"/>
      <c r="Q201" s="41"/>
      <c r="R201" s="41"/>
      <c r="S201" s="16"/>
      <c r="T201" s="16"/>
      <c r="U201" s="16"/>
      <c r="V201" s="16"/>
      <c r="W201" s="284"/>
      <c r="X201" s="284"/>
      <c r="Y201" s="284"/>
      <c r="Z201" s="41"/>
      <c r="AA201" s="41"/>
      <c r="AB201" s="21"/>
      <c r="AC201" s="28"/>
      <c r="AD201" s="16"/>
      <c r="AE201" s="29"/>
      <c r="AF201" s="41"/>
      <c r="AG201" s="41"/>
      <c r="AH201" s="41"/>
      <c r="AI201" s="41"/>
      <c r="AJ201" s="41"/>
      <c r="AM201" s="265">
        <f t="shared" si="5"/>
        <v>4</v>
      </c>
    </row>
    <row r="202" spans="2:39" ht="31.8" customHeight="1" x14ac:dyDescent="0.3">
      <c r="B202" s="15">
        <v>15</v>
      </c>
      <c r="C202" s="15" t="s">
        <v>204</v>
      </c>
      <c r="D202" s="14" t="s">
        <v>205</v>
      </c>
      <c r="E202" s="15" t="s">
        <v>184</v>
      </c>
      <c r="F202" s="41">
        <v>1</v>
      </c>
      <c r="G202" s="41">
        <v>1</v>
      </c>
      <c r="H202" s="41">
        <v>1</v>
      </c>
      <c r="I202" s="41">
        <v>1</v>
      </c>
      <c r="J202" s="284"/>
      <c r="K202" s="289"/>
      <c r="L202" s="289"/>
      <c r="M202" s="28"/>
      <c r="N202" s="16"/>
      <c r="O202" s="41"/>
      <c r="P202" s="41"/>
      <c r="Q202" s="41"/>
      <c r="R202" s="41"/>
      <c r="S202" s="16"/>
      <c r="T202" s="16"/>
      <c r="U202" s="16"/>
      <c r="V202" s="16"/>
      <c r="W202" s="284"/>
      <c r="X202" s="284"/>
      <c r="Y202" s="284"/>
      <c r="Z202" s="41"/>
      <c r="AA202" s="41"/>
      <c r="AB202" s="21"/>
      <c r="AC202" s="28"/>
      <c r="AD202" s="16"/>
      <c r="AE202" s="29"/>
      <c r="AF202" s="41"/>
      <c r="AG202" s="41"/>
      <c r="AH202" s="41"/>
      <c r="AI202" s="41"/>
      <c r="AJ202" s="41"/>
      <c r="AM202" s="265">
        <f t="shared" si="5"/>
        <v>4</v>
      </c>
    </row>
    <row r="203" spans="2:39" ht="31.8" customHeight="1" x14ac:dyDescent="0.3">
      <c r="B203" s="15">
        <v>16</v>
      </c>
      <c r="C203" s="15" t="s">
        <v>185</v>
      </c>
      <c r="D203" s="14" t="s">
        <v>186</v>
      </c>
      <c r="E203" s="15" t="s">
        <v>184</v>
      </c>
      <c r="F203" s="41">
        <v>1</v>
      </c>
      <c r="G203" s="41">
        <v>0</v>
      </c>
      <c r="H203" s="41">
        <v>0</v>
      </c>
      <c r="I203" s="41">
        <v>0</v>
      </c>
      <c r="J203" s="284"/>
      <c r="K203" s="289"/>
      <c r="L203" s="289"/>
      <c r="M203" s="28"/>
      <c r="N203" s="16"/>
      <c r="O203" s="41"/>
      <c r="P203" s="41"/>
      <c r="Q203" s="41"/>
      <c r="R203" s="41"/>
      <c r="S203" s="16"/>
      <c r="T203" s="16"/>
      <c r="U203" s="16"/>
      <c r="V203" s="16"/>
      <c r="W203" s="284"/>
      <c r="X203" s="284"/>
      <c r="Y203" s="284"/>
      <c r="Z203" s="41"/>
      <c r="AA203" s="41"/>
      <c r="AB203" s="21"/>
      <c r="AC203" s="28"/>
      <c r="AD203" s="16"/>
      <c r="AE203" s="29"/>
      <c r="AF203" s="41"/>
      <c r="AG203" s="41"/>
      <c r="AH203" s="41"/>
      <c r="AI203" s="41"/>
      <c r="AJ203" s="41"/>
      <c r="AM203" s="265">
        <f t="shared" si="5"/>
        <v>1</v>
      </c>
    </row>
    <row r="204" spans="2:39" ht="31.8" customHeight="1" x14ac:dyDescent="0.3">
      <c r="B204" s="15">
        <v>17</v>
      </c>
      <c r="C204" s="15" t="s">
        <v>219</v>
      </c>
      <c r="D204" s="14" t="s">
        <v>220</v>
      </c>
      <c r="E204" s="15" t="s">
        <v>184</v>
      </c>
      <c r="F204" s="41">
        <v>1</v>
      </c>
      <c r="G204" s="41">
        <v>1</v>
      </c>
      <c r="H204" s="41">
        <v>1</v>
      </c>
      <c r="I204" s="41">
        <v>0</v>
      </c>
      <c r="J204" s="284"/>
      <c r="K204" s="289"/>
      <c r="L204" s="289"/>
      <c r="M204" s="28"/>
      <c r="N204" s="16"/>
      <c r="O204" s="41"/>
      <c r="P204" s="41"/>
      <c r="Q204" s="41"/>
      <c r="R204" s="41"/>
      <c r="S204" s="16"/>
      <c r="T204" s="16"/>
      <c r="U204" s="16"/>
      <c r="V204" s="16"/>
      <c r="W204" s="284"/>
      <c r="X204" s="284"/>
      <c r="Y204" s="284"/>
      <c r="Z204" s="41"/>
      <c r="AA204" s="41"/>
      <c r="AB204" s="21"/>
      <c r="AC204" s="28"/>
      <c r="AD204" s="16"/>
      <c r="AE204" s="29"/>
      <c r="AF204" s="41"/>
      <c r="AG204" s="41"/>
      <c r="AH204" s="41"/>
      <c r="AI204" s="41"/>
      <c r="AJ204" s="41"/>
      <c r="AM204" s="265">
        <f t="shared" si="5"/>
        <v>3</v>
      </c>
    </row>
    <row r="205" spans="2:39" ht="31.8" customHeight="1" x14ac:dyDescent="0.3">
      <c r="B205" s="15">
        <v>18</v>
      </c>
      <c r="C205" s="15" t="s">
        <v>524</v>
      </c>
      <c r="D205" s="14" t="s">
        <v>218</v>
      </c>
      <c r="E205" s="15" t="s">
        <v>184</v>
      </c>
      <c r="F205" s="41">
        <v>1</v>
      </c>
      <c r="G205" s="41">
        <v>1</v>
      </c>
      <c r="H205" s="41">
        <v>0</v>
      </c>
      <c r="I205" s="41">
        <v>0</v>
      </c>
      <c r="J205" s="284"/>
      <c r="K205" s="289"/>
      <c r="L205" s="289"/>
      <c r="M205" s="28"/>
      <c r="N205" s="16"/>
      <c r="O205" s="41"/>
      <c r="P205" s="41"/>
      <c r="Q205" s="41"/>
      <c r="R205" s="41"/>
      <c r="S205" s="16"/>
      <c r="T205" s="16"/>
      <c r="U205" s="16"/>
      <c r="V205" s="16"/>
      <c r="W205" s="284"/>
      <c r="X205" s="284"/>
      <c r="Y205" s="284"/>
      <c r="Z205" s="41"/>
      <c r="AA205" s="41"/>
      <c r="AB205" s="21"/>
      <c r="AC205" s="28"/>
      <c r="AD205" s="16"/>
      <c r="AE205" s="29"/>
      <c r="AF205" s="41"/>
      <c r="AG205" s="41"/>
      <c r="AH205" s="41"/>
      <c r="AI205" s="41"/>
      <c r="AJ205" s="41"/>
      <c r="AM205" s="265">
        <f t="shared" si="5"/>
        <v>2</v>
      </c>
    </row>
    <row r="206" spans="2:39" ht="31.8" customHeight="1" x14ac:dyDescent="0.3">
      <c r="B206" s="15">
        <v>19</v>
      </c>
      <c r="C206" s="15" t="s">
        <v>202</v>
      </c>
      <c r="D206" s="14" t="s">
        <v>203</v>
      </c>
      <c r="E206" s="15" t="s">
        <v>184</v>
      </c>
      <c r="F206" s="41">
        <v>1</v>
      </c>
      <c r="G206" s="41">
        <v>0</v>
      </c>
      <c r="H206" s="41">
        <v>1</v>
      </c>
      <c r="I206" s="41">
        <v>1</v>
      </c>
      <c r="J206" s="284"/>
      <c r="K206" s="289"/>
      <c r="L206" s="289"/>
      <c r="M206" s="28"/>
      <c r="N206" s="16"/>
      <c r="O206" s="41"/>
      <c r="P206" s="41"/>
      <c r="Q206" s="41"/>
      <c r="R206" s="41"/>
      <c r="S206" s="16"/>
      <c r="T206" s="16"/>
      <c r="U206" s="16"/>
      <c r="V206" s="16"/>
      <c r="W206" s="284"/>
      <c r="X206" s="284"/>
      <c r="Y206" s="284"/>
      <c r="Z206" s="41"/>
      <c r="AA206" s="41"/>
      <c r="AB206" s="21"/>
      <c r="AC206" s="28"/>
      <c r="AD206" s="16"/>
      <c r="AE206" s="29"/>
      <c r="AF206" s="41"/>
      <c r="AG206" s="41"/>
      <c r="AH206" s="41"/>
      <c r="AI206" s="41"/>
      <c r="AJ206" s="41"/>
      <c r="AM206" s="265">
        <f t="shared" si="5"/>
        <v>3</v>
      </c>
    </row>
    <row r="207" spans="2:39" ht="31.8" customHeight="1" x14ac:dyDescent="0.3">
      <c r="B207" s="15">
        <v>20</v>
      </c>
      <c r="C207" s="15" t="s">
        <v>162</v>
      </c>
      <c r="D207" s="14" t="s">
        <v>825</v>
      </c>
      <c r="E207" s="15" t="s">
        <v>184</v>
      </c>
      <c r="F207" s="41">
        <v>0</v>
      </c>
      <c r="G207" s="41">
        <v>1</v>
      </c>
      <c r="H207" s="41">
        <v>1</v>
      </c>
      <c r="I207" s="41">
        <v>0</v>
      </c>
      <c r="J207" s="284"/>
      <c r="K207" s="289"/>
      <c r="L207" s="289"/>
      <c r="M207" s="28"/>
      <c r="N207" s="16"/>
      <c r="O207" s="41"/>
      <c r="P207" s="41"/>
      <c r="Q207" s="41"/>
      <c r="R207" s="41"/>
      <c r="S207" s="16"/>
      <c r="T207" s="16"/>
      <c r="U207" s="16"/>
      <c r="V207" s="16"/>
      <c r="W207" s="284"/>
      <c r="X207" s="284"/>
      <c r="Y207" s="284"/>
      <c r="Z207" s="41"/>
      <c r="AA207" s="41"/>
      <c r="AB207" s="21"/>
      <c r="AC207" s="28"/>
      <c r="AD207" s="16"/>
      <c r="AE207" s="29"/>
      <c r="AF207" s="41"/>
      <c r="AG207" s="41"/>
      <c r="AH207" s="41"/>
      <c r="AI207" s="41"/>
      <c r="AJ207" s="41"/>
      <c r="AM207" s="265">
        <f t="shared" si="5"/>
        <v>2</v>
      </c>
    </row>
    <row r="208" spans="2:39" ht="31.8" customHeight="1" x14ac:dyDescent="0.3">
      <c r="B208" s="15">
        <v>21</v>
      </c>
      <c r="C208" s="15" t="s">
        <v>214</v>
      </c>
      <c r="D208" s="14" t="s">
        <v>65</v>
      </c>
      <c r="E208" s="15" t="s">
        <v>184</v>
      </c>
      <c r="F208" s="41">
        <v>1</v>
      </c>
      <c r="G208" s="41">
        <v>1</v>
      </c>
      <c r="H208" s="41">
        <v>0</v>
      </c>
      <c r="I208" s="41">
        <v>1</v>
      </c>
      <c r="J208" s="284"/>
      <c r="K208" s="289"/>
      <c r="L208" s="289"/>
      <c r="M208" s="28"/>
      <c r="N208" s="16"/>
      <c r="O208" s="41"/>
      <c r="P208" s="41"/>
      <c r="Q208" s="41"/>
      <c r="R208" s="41"/>
      <c r="S208" s="16"/>
      <c r="T208" s="16"/>
      <c r="U208" s="16"/>
      <c r="V208" s="16"/>
      <c r="W208" s="284"/>
      <c r="X208" s="284"/>
      <c r="Y208" s="284"/>
      <c r="Z208" s="41"/>
      <c r="AA208" s="41"/>
      <c r="AB208" s="21"/>
      <c r="AC208" s="28"/>
      <c r="AD208" s="16"/>
      <c r="AE208" s="29"/>
      <c r="AF208" s="41"/>
      <c r="AG208" s="41"/>
      <c r="AH208" s="41"/>
      <c r="AI208" s="41"/>
      <c r="AJ208" s="41"/>
      <c r="AM208" s="265">
        <f t="shared" si="5"/>
        <v>3</v>
      </c>
    </row>
    <row r="209" spans="2:39" ht="31.8" customHeight="1" x14ac:dyDescent="0.3">
      <c r="B209" s="15">
        <v>22</v>
      </c>
      <c r="C209" s="15" t="s">
        <v>625</v>
      </c>
      <c r="D209" s="14" t="s">
        <v>626</v>
      </c>
      <c r="E209" s="15" t="s">
        <v>184</v>
      </c>
      <c r="F209" s="41">
        <v>1</v>
      </c>
      <c r="G209" s="41">
        <v>1</v>
      </c>
      <c r="H209" s="41">
        <v>0</v>
      </c>
      <c r="I209" s="41">
        <v>0</v>
      </c>
      <c r="J209" s="284"/>
      <c r="K209" s="289"/>
      <c r="L209" s="289"/>
      <c r="M209" s="28"/>
      <c r="N209" s="16"/>
      <c r="O209" s="41"/>
      <c r="P209" s="41"/>
      <c r="Q209" s="41"/>
      <c r="R209" s="41"/>
      <c r="S209" s="16"/>
      <c r="T209" s="16"/>
      <c r="U209" s="16"/>
      <c r="V209" s="16"/>
      <c r="W209" s="284"/>
      <c r="X209" s="284"/>
      <c r="Y209" s="284"/>
      <c r="Z209" s="41"/>
      <c r="AA209" s="41"/>
      <c r="AB209" s="21"/>
      <c r="AC209" s="28"/>
      <c r="AD209" s="16"/>
      <c r="AE209" s="29"/>
      <c r="AF209" s="41"/>
      <c r="AG209" s="41"/>
      <c r="AH209" s="41"/>
      <c r="AI209" s="41"/>
      <c r="AJ209" s="41"/>
      <c r="AM209" s="265">
        <f t="shared" si="5"/>
        <v>2</v>
      </c>
    </row>
    <row r="210" spans="2:39" ht="31.8" customHeight="1" x14ac:dyDescent="0.3">
      <c r="B210" s="15">
        <v>23</v>
      </c>
      <c r="C210" s="15" t="s">
        <v>194</v>
      </c>
      <c r="D210" s="14" t="s">
        <v>195</v>
      </c>
      <c r="E210" s="15" t="s">
        <v>184</v>
      </c>
      <c r="F210" s="41">
        <v>1</v>
      </c>
      <c r="G210" s="41">
        <v>0</v>
      </c>
      <c r="H210" s="41">
        <v>0</v>
      </c>
      <c r="I210" s="41">
        <v>0</v>
      </c>
      <c r="J210" s="284"/>
      <c r="K210" s="289"/>
      <c r="L210" s="289"/>
      <c r="M210" s="28"/>
      <c r="N210" s="16"/>
      <c r="O210" s="41"/>
      <c r="P210" s="41"/>
      <c r="Q210" s="41"/>
      <c r="R210" s="41"/>
      <c r="S210" s="16"/>
      <c r="T210" s="16"/>
      <c r="U210" s="16"/>
      <c r="V210" s="16"/>
      <c r="W210" s="284"/>
      <c r="X210" s="284"/>
      <c r="Y210" s="284"/>
      <c r="Z210" s="41"/>
      <c r="AA210" s="41"/>
      <c r="AB210" s="21"/>
      <c r="AC210" s="28"/>
      <c r="AD210" s="16"/>
      <c r="AE210" s="29"/>
      <c r="AF210" s="41"/>
      <c r="AG210" s="41"/>
      <c r="AH210" s="41"/>
      <c r="AI210" s="41"/>
      <c r="AJ210" s="41"/>
      <c r="AM210" s="265">
        <f t="shared" si="5"/>
        <v>1</v>
      </c>
    </row>
    <row r="211" spans="2:39" ht="31.8" customHeight="1" x14ac:dyDescent="0.3">
      <c r="B211" s="15">
        <v>24</v>
      </c>
      <c r="C211" s="15" t="s">
        <v>697</v>
      </c>
      <c r="D211" s="14" t="s">
        <v>396</v>
      </c>
      <c r="E211" s="15" t="s">
        <v>184</v>
      </c>
      <c r="F211" s="41">
        <v>0</v>
      </c>
      <c r="G211" s="41">
        <v>1</v>
      </c>
      <c r="H211" s="41">
        <v>1</v>
      </c>
      <c r="I211" s="41">
        <v>1</v>
      </c>
      <c r="J211" s="284"/>
      <c r="K211" s="289"/>
      <c r="L211" s="289"/>
      <c r="M211" s="28"/>
      <c r="N211" s="16"/>
      <c r="O211" s="41"/>
      <c r="P211" s="41"/>
      <c r="Q211" s="41"/>
      <c r="R211" s="41"/>
      <c r="S211" s="16"/>
      <c r="T211" s="16"/>
      <c r="U211" s="16"/>
      <c r="V211" s="16"/>
      <c r="W211" s="284"/>
      <c r="X211" s="284"/>
      <c r="Y211" s="284"/>
      <c r="Z211" s="41"/>
      <c r="AA211" s="41"/>
      <c r="AB211" s="21"/>
      <c r="AC211" s="28"/>
      <c r="AD211" s="16"/>
      <c r="AE211" s="29"/>
      <c r="AF211" s="41"/>
      <c r="AG211" s="41"/>
      <c r="AH211" s="41"/>
      <c r="AI211" s="41"/>
      <c r="AJ211" s="41"/>
      <c r="AM211" s="265">
        <f t="shared" si="5"/>
        <v>3</v>
      </c>
    </row>
    <row r="212" spans="2:39" ht="31.8" customHeight="1" x14ac:dyDescent="0.3">
      <c r="B212" s="15">
        <v>25</v>
      </c>
      <c r="C212" s="15" t="s">
        <v>704</v>
      </c>
      <c r="D212" s="14" t="s">
        <v>705</v>
      </c>
      <c r="E212" s="15" t="s">
        <v>184</v>
      </c>
      <c r="F212" s="41">
        <v>0</v>
      </c>
      <c r="G212" s="41">
        <v>1</v>
      </c>
      <c r="H212" s="41">
        <v>1</v>
      </c>
      <c r="I212" s="41">
        <v>0</v>
      </c>
      <c r="J212" s="284"/>
      <c r="K212" s="289"/>
      <c r="L212" s="289"/>
      <c r="M212" s="28"/>
      <c r="N212" s="16"/>
      <c r="O212" s="41"/>
      <c r="P212" s="41"/>
      <c r="Q212" s="41"/>
      <c r="R212" s="41"/>
      <c r="S212" s="16"/>
      <c r="T212" s="16"/>
      <c r="U212" s="16"/>
      <c r="V212" s="16"/>
      <c r="W212" s="284"/>
      <c r="X212" s="284"/>
      <c r="Y212" s="284"/>
      <c r="Z212" s="41"/>
      <c r="AA212" s="41"/>
      <c r="AB212" s="21"/>
      <c r="AC212" s="28"/>
      <c r="AD212" s="16"/>
      <c r="AE212" s="29"/>
      <c r="AF212" s="41"/>
      <c r="AG212" s="41"/>
      <c r="AH212" s="41"/>
      <c r="AI212" s="41"/>
      <c r="AJ212" s="41"/>
      <c r="AM212" s="265">
        <f t="shared" si="5"/>
        <v>2</v>
      </c>
    </row>
    <row r="213" spans="2:39" ht="31.8" customHeight="1" x14ac:dyDescent="0.3">
      <c r="B213" s="15">
        <v>26</v>
      </c>
      <c r="C213" s="15" t="s">
        <v>66</v>
      </c>
      <c r="D213" s="14" t="s">
        <v>201</v>
      </c>
      <c r="E213" s="15" t="s">
        <v>184</v>
      </c>
      <c r="F213" s="41">
        <v>1</v>
      </c>
      <c r="G213" s="41">
        <v>0</v>
      </c>
      <c r="H213" s="41">
        <v>0</v>
      </c>
      <c r="I213" s="41">
        <v>0</v>
      </c>
      <c r="J213" s="284"/>
      <c r="K213" s="289"/>
      <c r="L213" s="289"/>
      <c r="M213" s="28"/>
      <c r="N213" s="16"/>
      <c r="O213" s="41"/>
      <c r="P213" s="41"/>
      <c r="Q213" s="41"/>
      <c r="R213" s="41"/>
      <c r="S213" s="16"/>
      <c r="T213" s="16"/>
      <c r="U213" s="16"/>
      <c r="V213" s="16"/>
      <c r="W213" s="284"/>
      <c r="X213" s="284"/>
      <c r="Y213" s="284"/>
      <c r="Z213" s="41"/>
      <c r="AA213" s="41"/>
      <c r="AB213" s="21"/>
      <c r="AC213" s="28"/>
      <c r="AD213" s="16"/>
      <c r="AE213" s="29"/>
      <c r="AF213" s="41"/>
      <c r="AG213" s="41"/>
      <c r="AH213" s="41"/>
      <c r="AI213" s="41"/>
      <c r="AJ213" s="41"/>
      <c r="AM213" s="265">
        <f t="shared" si="5"/>
        <v>1</v>
      </c>
    </row>
    <row r="214" spans="2:39" ht="31.8" customHeight="1" x14ac:dyDescent="0.3">
      <c r="B214" s="15">
        <v>27</v>
      </c>
      <c r="C214" s="15" t="s">
        <v>66</v>
      </c>
      <c r="D214" s="14" t="s">
        <v>213</v>
      </c>
      <c r="E214" s="15" t="s">
        <v>184</v>
      </c>
      <c r="F214" s="41">
        <v>1</v>
      </c>
      <c r="G214" s="41">
        <v>1</v>
      </c>
      <c r="H214" s="41">
        <v>0</v>
      </c>
      <c r="I214" s="41">
        <v>0</v>
      </c>
      <c r="J214" s="284"/>
      <c r="K214" s="289"/>
      <c r="L214" s="289"/>
      <c r="M214" s="28"/>
      <c r="N214" s="16"/>
      <c r="O214" s="41"/>
      <c r="P214" s="41"/>
      <c r="Q214" s="41"/>
      <c r="R214" s="41"/>
      <c r="S214" s="16"/>
      <c r="T214" s="16"/>
      <c r="U214" s="16"/>
      <c r="V214" s="16"/>
      <c r="W214" s="284"/>
      <c r="X214" s="284"/>
      <c r="Y214" s="284"/>
      <c r="Z214" s="41"/>
      <c r="AA214" s="41"/>
      <c r="AB214" s="21"/>
      <c r="AC214" s="28"/>
      <c r="AD214" s="16"/>
      <c r="AE214" s="29"/>
      <c r="AF214" s="41"/>
      <c r="AG214" s="41"/>
      <c r="AH214" s="41"/>
      <c r="AI214" s="41"/>
      <c r="AJ214" s="41"/>
      <c r="AM214" s="265">
        <f t="shared" si="5"/>
        <v>2</v>
      </c>
    </row>
    <row r="215" spans="2:39" ht="31.8" customHeight="1" x14ac:dyDescent="0.3">
      <c r="B215" s="15">
        <v>28</v>
      </c>
      <c r="C215" s="15" t="s">
        <v>191</v>
      </c>
      <c r="D215" s="14" t="s">
        <v>192</v>
      </c>
      <c r="E215" s="15" t="s">
        <v>184</v>
      </c>
      <c r="F215" s="41">
        <v>1</v>
      </c>
      <c r="G215" s="41">
        <v>1</v>
      </c>
      <c r="H215" s="41">
        <v>1</v>
      </c>
      <c r="I215" s="41">
        <v>1</v>
      </c>
      <c r="J215" s="284"/>
      <c r="K215" s="289"/>
      <c r="L215" s="289"/>
      <c r="M215" s="28"/>
      <c r="N215" s="16"/>
      <c r="O215" s="41"/>
      <c r="P215" s="41"/>
      <c r="Q215" s="41"/>
      <c r="R215" s="41"/>
      <c r="S215" s="16"/>
      <c r="T215" s="16"/>
      <c r="U215" s="16"/>
      <c r="V215" s="16"/>
      <c r="W215" s="284"/>
      <c r="X215" s="284"/>
      <c r="Y215" s="284"/>
      <c r="Z215" s="41"/>
      <c r="AA215" s="41"/>
      <c r="AB215" s="21"/>
      <c r="AC215" s="28"/>
      <c r="AD215" s="16"/>
      <c r="AE215" s="29"/>
      <c r="AF215" s="41"/>
      <c r="AG215" s="41"/>
      <c r="AH215" s="41"/>
      <c r="AI215" s="41"/>
      <c r="AJ215" s="41"/>
      <c r="AM215" s="265">
        <f t="shared" si="5"/>
        <v>4</v>
      </c>
    </row>
    <row r="216" spans="2:39" ht="31.8" customHeight="1" x14ac:dyDescent="0.3">
      <c r="B216" s="15">
        <v>29</v>
      </c>
      <c r="C216" s="15" t="s">
        <v>191</v>
      </c>
      <c r="D216" s="14" t="s">
        <v>210</v>
      </c>
      <c r="E216" s="15" t="s">
        <v>184</v>
      </c>
      <c r="F216" s="41">
        <v>1</v>
      </c>
      <c r="G216" s="41">
        <v>1</v>
      </c>
      <c r="H216" s="41">
        <v>1</v>
      </c>
      <c r="I216" s="41">
        <v>0</v>
      </c>
      <c r="J216" s="284"/>
      <c r="K216" s="289"/>
      <c r="L216" s="289"/>
      <c r="M216" s="28"/>
      <c r="N216" s="16"/>
      <c r="O216" s="41"/>
      <c r="P216" s="41"/>
      <c r="Q216" s="41"/>
      <c r="R216" s="41"/>
      <c r="S216" s="16"/>
      <c r="T216" s="16"/>
      <c r="U216" s="16"/>
      <c r="V216" s="16"/>
      <c r="W216" s="284"/>
      <c r="X216" s="284"/>
      <c r="Y216" s="284"/>
      <c r="Z216" s="41"/>
      <c r="AA216" s="41"/>
      <c r="AB216" s="21"/>
      <c r="AC216" s="28"/>
      <c r="AD216" s="16"/>
      <c r="AE216" s="29"/>
      <c r="AF216" s="41"/>
      <c r="AG216" s="41"/>
      <c r="AH216" s="41"/>
      <c r="AI216" s="41"/>
      <c r="AJ216" s="41"/>
      <c r="AM216" s="265">
        <f t="shared" si="5"/>
        <v>3</v>
      </c>
    </row>
    <row r="217" spans="2:39" ht="31.8" customHeight="1" x14ac:dyDescent="0.3">
      <c r="B217" s="15">
        <v>30</v>
      </c>
      <c r="C217" s="15" t="s">
        <v>627</v>
      </c>
      <c r="D217" s="14" t="s">
        <v>628</v>
      </c>
      <c r="E217" s="15" t="s">
        <v>184</v>
      </c>
      <c r="F217" s="41">
        <v>1</v>
      </c>
      <c r="G217" s="41">
        <v>0</v>
      </c>
      <c r="H217" s="41">
        <v>0</v>
      </c>
      <c r="I217" s="41">
        <v>0</v>
      </c>
      <c r="J217" s="284"/>
      <c r="K217" s="289"/>
      <c r="L217" s="289"/>
      <c r="M217" s="28"/>
      <c r="N217" s="16"/>
      <c r="O217" s="41"/>
      <c r="P217" s="41"/>
      <c r="Q217" s="41"/>
      <c r="R217" s="41"/>
      <c r="S217" s="16"/>
      <c r="T217" s="16"/>
      <c r="U217" s="16"/>
      <c r="V217" s="16"/>
      <c r="W217" s="284"/>
      <c r="X217" s="284"/>
      <c r="Y217" s="284"/>
      <c r="Z217" s="41"/>
      <c r="AA217" s="41"/>
      <c r="AB217" s="21"/>
      <c r="AC217" s="28"/>
      <c r="AD217" s="16"/>
      <c r="AE217" s="29"/>
      <c r="AF217" s="41"/>
      <c r="AG217" s="41"/>
      <c r="AH217" s="41"/>
      <c r="AI217" s="41"/>
      <c r="AJ217" s="41"/>
      <c r="AM217" s="265">
        <f t="shared" si="5"/>
        <v>1</v>
      </c>
    </row>
    <row r="218" spans="2:39" ht="31.8" customHeight="1" x14ac:dyDescent="0.3">
      <c r="B218" s="15">
        <v>31</v>
      </c>
      <c r="C218" s="15" t="s">
        <v>629</v>
      </c>
      <c r="D218" s="14" t="s">
        <v>696</v>
      </c>
      <c r="E218" s="15" t="s">
        <v>184</v>
      </c>
      <c r="F218" s="41">
        <v>1</v>
      </c>
      <c r="G218" s="41">
        <v>1</v>
      </c>
      <c r="H218" s="41">
        <v>1</v>
      </c>
      <c r="I218" s="41">
        <v>0</v>
      </c>
      <c r="J218" s="284"/>
      <c r="K218" s="289"/>
      <c r="L218" s="289"/>
      <c r="M218" s="28"/>
      <c r="N218" s="16"/>
      <c r="O218" s="41"/>
      <c r="P218" s="41"/>
      <c r="Q218" s="41"/>
      <c r="R218" s="41"/>
      <c r="S218" s="16"/>
      <c r="T218" s="16"/>
      <c r="U218" s="16"/>
      <c r="V218" s="16"/>
      <c r="W218" s="284"/>
      <c r="X218" s="284"/>
      <c r="Y218" s="284"/>
      <c r="Z218" s="41"/>
      <c r="AA218" s="41"/>
      <c r="AB218" s="21"/>
      <c r="AC218" s="28"/>
      <c r="AD218" s="16"/>
      <c r="AE218" s="29"/>
      <c r="AF218" s="41"/>
      <c r="AG218" s="41"/>
      <c r="AH218" s="41"/>
      <c r="AI218" s="41"/>
      <c r="AJ218" s="41"/>
      <c r="AM218" s="265">
        <f t="shared" si="5"/>
        <v>3</v>
      </c>
    </row>
    <row r="219" spans="2:39" ht="31.8" customHeight="1" x14ac:dyDescent="0.3">
      <c r="B219" s="15">
        <v>32</v>
      </c>
      <c r="C219" s="15" t="s">
        <v>826</v>
      </c>
      <c r="D219" s="14" t="s">
        <v>523</v>
      </c>
      <c r="E219" s="15" t="s">
        <v>184</v>
      </c>
      <c r="F219" s="41">
        <v>0</v>
      </c>
      <c r="G219" s="41">
        <v>1</v>
      </c>
      <c r="H219" s="41">
        <v>1</v>
      </c>
      <c r="I219" s="41">
        <v>0</v>
      </c>
      <c r="J219" s="284"/>
      <c r="K219" s="289"/>
      <c r="L219" s="289"/>
      <c r="M219" s="28"/>
      <c r="N219" s="16"/>
      <c r="O219" s="41"/>
      <c r="P219" s="41"/>
      <c r="Q219" s="41"/>
      <c r="R219" s="41"/>
      <c r="S219" s="16"/>
      <c r="T219" s="16"/>
      <c r="U219" s="16"/>
      <c r="V219" s="16"/>
      <c r="W219" s="284"/>
      <c r="X219" s="284"/>
      <c r="Y219" s="284"/>
      <c r="Z219" s="41"/>
      <c r="AA219" s="41"/>
      <c r="AB219" s="21"/>
      <c r="AC219" s="28"/>
      <c r="AD219" s="16"/>
      <c r="AE219" s="29"/>
      <c r="AF219" s="41"/>
      <c r="AG219" s="41"/>
      <c r="AH219" s="41"/>
      <c r="AI219" s="41"/>
      <c r="AJ219" s="41"/>
      <c r="AM219" s="265">
        <f t="shared" si="5"/>
        <v>2</v>
      </c>
    </row>
    <row r="220" spans="2:39" ht="31.8" customHeight="1" x14ac:dyDescent="0.3">
      <c r="B220" s="15">
        <v>33</v>
      </c>
      <c r="C220" s="15" t="s">
        <v>702</v>
      </c>
      <c r="D220" s="14" t="s">
        <v>703</v>
      </c>
      <c r="E220" s="15" t="s">
        <v>184</v>
      </c>
      <c r="F220" s="41">
        <v>0</v>
      </c>
      <c r="G220" s="41">
        <v>1</v>
      </c>
      <c r="H220" s="41">
        <v>1</v>
      </c>
      <c r="I220" s="41">
        <v>0</v>
      </c>
      <c r="J220" s="284"/>
      <c r="K220" s="289"/>
      <c r="L220" s="289"/>
      <c r="M220" s="28"/>
      <c r="N220" s="16"/>
      <c r="O220" s="41"/>
      <c r="P220" s="41"/>
      <c r="Q220" s="41"/>
      <c r="R220" s="41"/>
      <c r="S220" s="16"/>
      <c r="T220" s="16"/>
      <c r="U220" s="16"/>
      <c r="V220" s="16"/>
      <c r="W220" s="284"/>
      <c r="X220" s="284"/>
      <c r="Y220" s="284"/>
      <c r="Z220" s="41"/>
      <c r="AA220" s="41"/>
      <c r="AB220" s="21"/>
      <c r="AC220" s="28"/>
      <c r="AD220" s="16"/>
      <c r="AE220" s="29"/>
      <c r="AF220" s="41"/>
      <c r="AG220" s="41"/>
      <c r="AH220" s="41"/>
      <c r="AI220" s="41"/>
      <c r="AJ220" s="41"/>
      <c r="AM220" s="265">
        <f t="shared" si="5"/>
        <v>2</v>
      </c>
    </row>
    <row r="221" spans="2:39" ht="31.8" customHeight="1" x14ac:dyDescent="0.3">
      <c r="B221" s="15">
        <v>34</v>
      </c>
      <c r="C221" s="15" t="s">
        <v>702</v>
      </c>
      <c r="D221" s="14" t="s">
        <v>706</v>
      </c>
      <c r="E221" s="15" t="s">
        <v>184</v>
      </c>
      <c r="F221" s="41">
        <v>0</v>
      </c>
      <c r="G221" s="41">
        <v>1</v>
      </c>
      <c r="H221" s="41">
        <v>1</v>
      </c>
      <c r="I221" s="41">
        <v>0</v>
      </c>
      <c r="J221" s="284"/>
      <c r="K221" s="289"/>
      <c r="L221" s="289"/>
      <c r="M221" s="28"/>
      <c r="N221" s="16"/>
      <c r="O221" s="41"/>
      <c r="P221" s="41"/>
      <c r="Q221" s="41"/>
      <c r="R221" s="41"/>
      <c r="S221" s="16"/>
      <c r="T221" s="16"/>
      <c r="U221" s="16"/>
      <c r="V221" s="16"/>
      <c r="W221" s="284"/>
      <c r="X221" s="284"/>
      <c r="Y221" s="284"/>
      <c r="Z221" s="41"/>
      <c r="AA221" s="41"/>
      <c r="AB221" s="21"/>
      <c r="AC221" s="28"/>
      <c r="AD221" s="16"/>
      <c r="AE221" s="29"/>
      <c r="AF221" s="41"/>
      <c r="AG221" s="41"/>
      <c r="AH221" s="41"/>
      <c r="AI221" s="41"/>
      <c r="AJ221" s="41"/>
      <c r="AM221" s="265">
        <f t="shared" si="5"/>
        <v>2</v>
      </c>
    </row>
    <row r="222" spans="2:39" ht="31.8" customHeight="1" x14ac:dyDescent="0.3">
      <c r="B222" s="15">
        <v>35</v>
      </c>
      <c r="C222" s="15" t="s">
        <v>211</v>
      </c>
      <c r="D222" s="14" t="s">
        <v>212</v>
      </c>
      <c r="E222" s="15" t="s">
        <v>184</v>
      </c>
      <c r="F222" s="41">
        <v>1</v>
      </c>
      <c r="G222" s="41">
        <v>1</v>
      </c>
      <c r="H222" s="41">
        <v>1</v>
      </c>
      <c r="I222" s="41">
        <v>0</v>
      </c>
      <c r="J222" s="284"/>
      <c r="K222" s="289"/>
      <c r="L222" s="289"/>
      <c r="M222" s="28"/>
      <c r="N222" s="16"/>
      <c r="O222" s="41"/>
      <c r="P222" s="41"/>
      <c r="Q222" s="41"/>
      <c r="R222" s="41"/>
      <c r="S222" s="16"/>
      <c r="T222" s="16"/>
      <c r="U222" s="16"/>
      <c r="V222" s="16"/>
      <c r="W222" s="284"/>
      <c r="X222" s="284"/>
      <c r="Y222" s="284"/>
      <c r="Z222" s="41"/>
      <c r="AA222" s="41"/>
      <c r="AB222" s="21"/>
      <c r="AC222" s="28"/>
      <c r="AD222" s="16"/>
      <c r="AE222" s="29"/>
      <c r="AF222" s="41"/>
      <c r="AG222" s="41"/>
      <c r="AH222" s="41"/>
      <c r="AI222" s="41"/>
      <c r="AJ222" s="41"/>
      <c r="AM222" s="265">
        <f t="shared" si="5"/>
        <v>3</v>
      </c>
    </row>
    <row r="223" spans="2:39" ht="31.8" customHeight="1" x14ac:dyDescent="0.3">
      <c r="B223" s="15">
        <v>36</v>
      </c>
      <c r="C223" s="15" t="s">
        <v>208</v>
      </c>
      <c r="D223" s="14" t="s">
        <v>209</v>
      </c>
      <c r="E223" s="15" t="s">
        <v>184</v>
      </c>
      <c r="F223" s="41">
        <v>1</v>
      </c>
      <c r="G223" s="41">
        <v>1</v>
      </c>
      <c r="H223" s="41">
        <v>1</v>
      </c>
      <c r="I223" s="41">
        <v>0</v>
      </c>
      <c r="J223" s="284"/>
      <c r="K223" s="289"/>
      <c r="L223" s="289"/>
      <c r="M223" s="28"/>
      <c r="N223" s="16"/>
      <c r="O223" s="41"/>
      <c r="P223" s="41"/>
      <c r="Q223" s="41"/>
      <c r="R223" s="41"/>
      <c r="S223" s="16"/>
      <c r="T223" s="16"/>
      <c r="U223" s="16"/>
      <c r="V223" s="16"/>
      <c r="W223" s="284"/>
      <c r="X223" s="284"/>
      <c r="Y223" s="284"/>
      <c r="Z223" s="41"/>
      <c r="AA223" s="41"/>
      <c r="AB223" s="21"/>
      <c r="AC223" s="28"/>
      <c r="AD223" s="16"/>
      <c r="AE223" s="29"/>
      <c r="AF223" s="41"/>
      <c r="AG223" s="41"/>
      <c r="AH223" s="41"/>
      <c r="AI223" s="41"/>
      <c r="AJ223" s="41"/>
      <c r="AM223" s="265">
        <f t="shared" si="5"/>
        <v>3</v>
      </c>
    </row>
    <row r="224" spans="2:39" ht="31.8" customHeight="1" x14ac:dyDescent="0.3">
      <c r="B224" s="15">
        <v>37</v>
      </c>
      <c r="C224" s="15" t="s">
        <v>630</v>
      </c>
      <c r="D224" s="14" t="s">
        <v>631</v>
      </c>
      <c r="E224" s="15" t="s">
        <v>184</v>
      </c>
      <c r="F224" s="41">
        <v>1</v>
      </c>
      <c r="G224" s="41">
        <v>1</v>
      </c>
      <c r="H224" s="41">
        <v>1</v>
      </c>
      <c r="I224" s="41">
        <v>1</v>
      </c>
      <c r="J224" s="284"/>
      <c r="K224" s="289"/>
      <c r="L224" s="289"/>
      <c r="M224" s="28"/>
      <c r="N224" s="16"/>
      <c r="O224" s="41"/>
      <c r="P224" s="41"/>
      <c r="Q224" s="41"/>
      <c r="R224" s="41"/>
      <c r="S224" s="16"/>
      <c r="T224" s="16"/>
      <c r="U224" s="16"/>
      <c r="V224" s="16"/>
      <c r="W224" s="284"/>
      <c r="X224" s="284"/>
      <c r="Y224" s="284"/>
      <c r="Z224" s="41"/>
      <c r="AA224" s="41"/>
      <c r="AB224" s="21"/>
      <c r="AC224" s="28"/>
      <c r="AD224" s="16"/>
      <c r="AE224" s="29"/>
      <c r="AF224" s="41"/>
      <c r="AG224" s="41"/>
      <c r="AH224" s="41"/>
      <c r="AI224" s="41"/>
      <c r="AJ224" s="41"/>
      <c r="AM224" s="265">
        <f t="shared" si="5"/>
        <v>4</v>
      </c>
    </row>
    <row r="225" spans="2:39" ht="31.8" customHeight="1" x14ac:dyDescent="0.3">
      <c r="B225" s="15">
        <v>38</v>
      </c>
      <c r="C225" s="15" t="s">
        <v>632</v>
      </c>
      <c r="D225" s="14" t="s">
        <v>391</v>
      </c>
      <c r="E225" s="15" t="s">
        <v>184</v>
      </c>
      <c r="F225" s="41">
        <v>1</v>
      </c>
      <c r="G225" s="41">
        <v>1</v>
      </c>
      <c r="H225" s="41">
        <v>0</v>
      </c>
      <c r="I225" s="41">
        <v>1</v>
      </c>
      <c r="J225" s="284"/>
      <c r="K225" s="289"/>
      <c r="L225" s="289"/>
      <c r="M225" s="28"/>
      <c r="N225" s="16"/>
      <c r="O225" s="41"/>
      <c r="P225" s="41"/>
      <c r="Q225" s="41"/>
      <c r="R225" s="41"/>
      <c r="S225" s="16"/>
      <c r="T225" s="16"/>
      <c r="U225" s="16"/>
      <c r="V225" s="16"/>
      <c r="W225" s="284"/>
      <c r="X225" s="284"/>
      <c r="Y225" s="284"/>
      <c r="Z225" s="41"/>
      <c r="AA225" s="41"/>
      <c r="AB225" s="21"/>
      <c r="AC225" s="28"/>
      <c r="AD225" s="16"/>
      <c r="AE225" s="29"/>
      <c r="AF225" s="41"/>
      <c r="AG225" s="41"/>
      <c r="AH225" s="41"/>
      <c r="AI225" s="41"/>
      <c r="AJ225" s="41"/>
      <c r="AM225" s="265">
        <f t="shared" si="5"/>
        <v>3</v>
      </c>
    </row>
    <row r="226" spans="2:39" ht="31.8" customHeight="1" x14ac:dyDescent="0.3">
      <c r="B226" s="15">
        <v>39</v>
      </c>
      <c r="C226" s="15" t="s">
        <v>206</v>
      </c>
      <c r="D226" s="14" t="s">
        <v>207</v>
      </c>
      <c r="E226" s="15" t="s">
        <v>184</v>
      </c>
      <c r="F226" s="41">
        <v>1</v>
      </c>
      <c r="G226" s="41">
        <v>1</v>
      </c>
      <c r="H226" s="41">
        <v>0</v>
      </c>
      <c r="I226" s="41">
        <v>0</v>
      </c>
      <c r="J226" s="284"/>
      <c r="K226" s="289"/>
      <c r="L226" s="289"/>
      <c r="M226" s="28"/>
      <c r="N226" s="16"/>
      <c r="O226" s="41"/>
      <c r="P226" s="41"/>
      <c r="Q226" s="41"/>
      <c r="R226" s="41"/>
      <c r="S226" s="16"/>
      <c r="T226" s="16"/>
      <c r="U226" s="16"/>
      <c r="V226" s="16"/>
      <c r="W226" s="284"/>
      <c r="X226" s="284"/>
      <c r="Y226" s="284"/>
      <c r="Z226" s="41"/>
      <c r="AA226" s="41"/>
      <c r="AB226" s="21"/>
      <c r="AC226" s="28"/>
      <c r="AD226" s="16"/>
      <c r="AE226" s="29"/>
      <c r="AF226" s="41"/>
      <c r="AG226" s="41"/>
      <c r="AH226" s="41"/>
      <c r="AI226" s="41"/>
      <c r="AJ226" s="41"/>
      <c r="AM226" s="265">
        <f t="shared" si="5"/>
        <v>2</v>
      </c>
    </row>
    <row r="227" spans="2:39" ht="31.8" customHeight="1" x14ac:dyDescent="0.3">
      <c r="B227" s="15">
        <v>40</v>
      </c>
      <c r="C227" s="15" t="s">
        <v>215</v>
      </c>
      <c r="D227" s="14" t="s">
        <v>216</v>
      </c>
      <c r="E227" s="15" t="s">
        <v>184</v>
      </c>
      <c r="F227" s="41">
        <v>1</v>
      </c>
      <c r="G227" s="41">
        <v>1</v>
      </c>
      <c r="H227" s="41">
        <v>0</v>
      </c>
      <c r="I227" s="41">
        <v>1</v>
      </c>
      <c r="J227" s="284"/>
      <c r="K227" s="289"/>
      <c r="L227" s="289"/>
      <c r="M227" s="28"/>
      <c r="N227" s="16"/>
      <c r="O227" s="41"/>
      <c r="P227" s="41"/>
      <c r="Q227" s="41"/>
      <c r="R227" s="41"/>
      <c r="S227" s="16"/>
      <c r="T227" s="16"/>
      <c r="U227" s="16"/>
      <c r="V227" s="16"/>
      <c r="W227" s="284"/>
      <c r="X227" s="284"/>
      <c r="Y227" s="284"/>
      <c r="Z227" s="41"/>
      <c r="AA227" s="41"/>
      <c r="AB227" s="21"/>
      <c r="AC227" s="28"/>
      <c r="AD227" s="16"/>
      <c r="AE227" s="29"/>
      <c r="AF227" s="41"/>
      <c r="AG227" s="41"/>
      <c r="AH227" s="41"/>
      <c r="AI227" s="41"/>
      <c r="AJ227" s="41"/>
      <c r="AM227" s="265">
        <f t="shared" si="5"/>
        <v>3</v>
      </c>
    </row>
    <row r="228" spans="2:39" ht="31.8" customHeight="1" x14ac:dyDescent="0.3">
      <c r="B228" s="14"/>
      <c r="C228" s="14"/>
      <c r="D228" s="14"/>
      <c r="E228" s="14"/>
      <c r="F228" s="41"/>
      <c r="G228" s="41"/>
      <c r="H228" s="41"/>
      <c r="I228" s="41"/>
      <c r="J228" s="284"/>
      <c r="K228" s="289"/>
      <c r="L228" s="289"/>
      <c r="M228" s="28"/>
      <c r="N228" s="16"/>
      <c r="O228" s="41"/>
      <c r="P228" s="41"/>
      <c r="Q228" s="41"/>
      <c r="R228" s="41"/>
      <c r="S228" s="16"/>
      <c r="T228" s="16"/>
      <c r="U228" s="16"/>
      <c r="V228" s="16"/>
      <c r="W228" s="284"/>
      <c r="X228" s="284"/>
      <c r="Y228" s="284"/>
      <c r="Z228" s="41"/>
      <c r="AA228" s="41"/>
      <c r="AB228" s="21"/>
      <c r="AC228" s="28"/>
      <c r="AD228" s="16"/>
      <c r="AE228" s="29"/>
      <c r="AF228" s="41"/>
      <c r="AG228" s="41"/>
      <c r="AH228" s="41"/>
      <c r="AI228" s="41"/>
      <c r="AJ228" s="41"/>
      <c r="AM228" s="265"/>
    </row>
    <row r="229" spans="2:39" ht="31.8" customHeight="1" x14ac:dyDescent="0.25">
      <c r="B229" s="321" t="s">
        <v>54</v>
      </c>
      <c r="C229" s="322"/>
      <c r="D229" s="322"/>
      <c r="E229" s="323"/>
      <c r="F229" s="261">
        <f>SUM(F188:F227)</f>
        <v>31</v>
      </c>
      <c r="G229" s="261">
        <f>SUM(G188:G227)</f>
        <v>35</v>
      </c>
      <c r="H229" s="261">
        <f>SUM(H188:H227)</f>
        <v>29</v>
      </c>
      <c r="I229" s="261">
        <f>SUM(I188:I227)</f>
        <v>17</v>
      </c>
      <c r="J229" s="230"/>
      <c r="K229" s="262"/>
      <c r="L229" s="263"/>
      <c r="M229" s="263"/>
      <c r="N229" s="230"/>
      <c r="O229" s="230"/>
      <c r="P229" s="230"/>
      <c r="Q229" s="230"/>
      <c r="R229" s="230"/>
      <c r="S229" s="230"/>
      <c r="T229" s="230"/>
      <c r="U229" s="230"/>
      <c r="V229" s="230"/>
      <c r="W229" s="230"/>
      <c r="X229" s="230"/>
      <c r="Y229" s="230"/>
      <c r="Z229" s="230"/>
      <c r="AA229" s="230"/>
      <c r="AB229" s="261"/>
      <c r="AC229" s="263"/>
      <c r="AD229" s="230"/>
      <c r="AE229" s="264"/>
      <c r="AF229" s="230"/>
      <c r="AG229" s="230"/>
      <c r="AH229" s="230"/>
      <c r="AI229" s="230"/>
      <c r="AJ229" s="230"/>
      <c r="AM229" s="270">
        <f t="shared" si="5"/>
        <v>112</v>
      </c>
    </row>
    <row r="230" spans="2:39" ht="32.1" customHeight="1" x14ac:dyDescent="0.3">
      <c r="B230" s="115"/>
      <c r="C230" s="115"/>
      <c r="D230" s="115"/>
      <c r="E230" s="115"/>
      <c r="F230" s="103"/>
      <c r="G230" s="103"/>
      <c r="H230" s="103"/>
      <c r="I230" s="103"/>
      <c r="J230" s="103"/>
      <c r="K230" s="104"/>
      <c r="L230" s="105"/>
      <c r="M230" s="105"/>
      <c r="N230" s="103"/>
      <c r="O230" s="103"/>
      <c r="P230" s="103"/>
      <c r="Q230" s="116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2"/>
      <c r="AC230" s="105"/>
      <c r="AD230" s="103"/>
      <c r="AE230" s="106"/>
      <c r="AF230" s="103"/>
      <c r="AG230" s="103"/>
      <c r="AH230" s="103"/>
      <c r="AI230" s="103"/>
      <c r="AJ230" s="103"/>
      <c r="AK230" s="117"/>
      <c r="AL230" s="118"/>
      <c r="AM230" s="279"/>
    </row>
    <row r="231" spans="2:39" ht="32.1" customHeight="1" x14ac:dyDescent="0.3">
      <c r="B231" s="15">
        <v>1</v>
      </c>
      <c r="C231" s="86" t="s">
        <v>158</v>
      </c>
      <c r="D231" s="87" t="s">
        <v>159</v>
      </c>
      <c r="E231" s="108" t="s">
        <v>225</v>
      </c>
      <c r="F231" s="41">
        <v>1</v>
      </c>
      <c r="G231" s="41">
        <v>1</v>
      </c>
      <c r="H231" s="41">
        <v>0</v>
      </c>
      <c r="I231" s="41">
        <v>1</v>
      </c>
      <c r="J231" s="284"/>
      <c r="K231" s="285"/>
      <c r="L231" s="285"/>
      <c r="M231" s="28"/>
      <c r="N231" s="16"/>
      <c r="O231" s="41"/>
      <c r="P231" s="41"/>
      <c r="Q231" s="41"/>
      <c r="R231" s="41"/>
      <c r="S231" s="16"/>
      <c r="T231" s="16"/>
      <c r="U231" s="16"/>
      <c r="V231" s="16"/>
      <c r="W231" s="284"/>
      <c r="X231" s="284"/>
      <c r="Y231" s="284"/>
      <c r="Z231" s="41"/>
      <c r="AA231" s="41"/>
      <c r="AB231" s="21"/>
      <c r="AC231" s="28"/>
      <c r="AD231" s="16"/>
      <c r="AE231" s="29"/>
      <c r="AF231" s="41"/>
      <c r="AG231" s="41"/>
      <c r="AH231" s="41"/>
      <c r="AI231" s="41"/>
      <c r="AJ231" s="41"/>
      <c r="AM231" s="203">
        <f t="shared" ref="AM231:AM266" si="6">SUM(F231:AJ231)</f>
        <v>3</v>
      </c>
    </row>
    <row r="232" spans="2:39" ht="32.1" customHeight="1" x14ac:dyDescent="0.3">
      <c r="B232" s="15">
        <v>2</v>
      </c>
      <c r="C232" s="86" t="s">
        <v>964</v>
      </c>
      <c r="D232" s="87" t="s">
        <v>558</v>
      </c>
      <c r="E232" s="108" t="s">
        <v>225</v>
      </c>
      <c r="F232" s="41">
        <v>1</v>
      </c>
      <c r="G232" s="41">
        <v>1</v>
      </c>
      <c r="H232" s="41">
        <v>1</v>
      </c>
      <c r="I232" s="41">
        <v>1</v>
      </c>
      <c r="J232" s="284"/>
      <c r="K232" s="285"/>
      <c r="L232" s="285"/>
      <c r="M232" s="28"/>
      <c r="N232" s="16"/>
      <c r="O232" s="41"/>
      <c r="P232" s="41"/>
      <c r="Q232" s="41"/>
      <c r="R232" s="41"/>
      <c r="S232" s="16"/>
      <c r="T232" s="16"/>
      <c r="U232" s="16"/>
      <c r="V232" s="16"/>
      <c r="W232" s="284"/>
      <c r="X232" s="284"/>
      <c r="Y232" s="284"/>
      <c r="Z232" s="41"/>
      <c r="AA232" s="41"/>
      <c r="AB232" s="21"/>
      <c r="AC232" s="28"/>
      <c r="AD232" s="16"/>
      <c r="AE232" s="29"/>
      <c r="AF232" s="41"/>
      <c r="AG232" s="41"/>
      <c r="AH232" s="41"/>
      <c r="AI232" s="41"/>
      <c r="AJ232" s="41"/>
      <c r="AM232" s="203">
        <f t="shared" si="6"/>
        <v>4</v>
      </c>
    </row>
    <row r="233" spans="2:39" ht="32.1" customHeight="1" x14ac:dyDescent="0.3">
      <c r="B233" s="15">
        <v>3</v>
      </c>
      <c r="C233" s="86" t="s">
        <v>708</v>
      </c>
      <c r="D233" s="87" t="s">
        <v>709</v>
      </c>
      <c r="E233" s="108" t="s">
        <v>225</v>
      </c>
      <c r="F233" s="41">
        <v>0</v>
      </c>
      <c r="G233" s="41">
        <v>0</v>
      </c>
      <c r="H233" s="41">
        <v>1</v>
      </c>
      <c r="I233" s="41">
        <v>0</v>
      </c>
      <c r="J233" s="284"/>
      <c r="K233" s="285"/>
      <c r="L233" s="285"/>
      <c r="M233" s="28"/>
      <c r="N233" s="16"/>
      <c r="O233" s="41"/>
      <c r="P233" s="41"/>
      <c r="Q233" s="41"/>
      <c r="R233" s="41"/>
      <c r="S233" s="16"/>
      <c r="T233" s="16"/>
      <c r="U233" s="16"/>
      <c r="V233" s="16"/>
      <c r="W233" s="284"/>
      <c r="X233" s="284"/>
      <c r="Y233" s="284"/>
      <c r="Z233" s="41"/>
      <c r="AA233" s="41"/>
      <c r="AB233" s="21"/>
      <c r="AC233" s="28"/>
      <c r="AD233" s="16"/>
      <c r="AE233" s="29"/>
      <c r="AF233" s="41"/>
      <c r="AG233" s="41"/>
      <c r="AH233" s="41"/>
      <c r="AI233" s="41"/>
      <c r="AJ233" s="41"/>
      <c r="AM233" s="203">
        <f t="shared" si="6"/>
        <v>1</v>
      </c>
    </row>
    <row r="234" spans="2:39" ht="32.1" customHeight="1" x14ac:dyDescent="0.3">
      <c r="B234" s="15">
        <v>4</v>
      </c>
      <c r="C234" s="15" t="s">
        <v>170</v>
      </c>
      <c r="D234" s="14" t="s">
        <v>171</v>
      </c>
      <c r="E234" s="108" t="s">
        <v>225</v>
      </c>
      <c r="F234" s="41">
        <v>1</v>
      </c>
      <c r="G234" s="41">
        <v>1</v>
      </c>
      <c r="H234" s="41">
        <v>1</v>
      </c>
      <c r="I234" s="41">
        <v>1</v>
      </c>
      <c r="J234" s="284"/>
      <c r="K234" s="285"/>
      <c r="L234" s="285"/>
      <c r="M234" s="28"/>
      <c r="N234" s="16"/>
      <c r="O234" s="41"/>
      <c r="P234" s="41"/>
      <c r="Q234" s="41"/>
      <c r="R234" s="41"/>
      <c r="S234" s="16"/>
      <c r="T234" s="16"/>
      <c r="U234" s="16"/>
      <c r="V234" s="16"/>
      <c r="W234" s="284"/>
      <c r="X234" s="284"/>
      <c r="Y234" s="284"/>
      <c r="Z234" s="41"/>
      <c r="AA234" s="41"/>
      <c r="AB234" s="21"/>
      <c r="AC234" s="28"/>
      <c r="AD234" s="16"/>
      <c r="AE234" s="29"/>
      <c r="AF234" s="41"/>
      <c r="AG234" s="41"/>
      <c r="AH234" s="41"/>
      <c r="AI234" s="41"/>
      <c r="AJ234" s="41"/>
      <c r="AM234" s="203">
        <f t="shared" si="6"/>
        <v>4</v>
      </c>
    </row>
    <row r="235" spans="2:39" ht="32.1" customHeight="1" x14ac:dyDescent="0.3">
      <c r="B235" s="15">
        <v>5</v>
      </c>
      <c r="C235" s="86" t="s">
        <v>566</v>
      </c>
      <c r="D235" s="87" t="s">
        <v>562</v>
      </c>
      <c r="E235" s="108" t="s">
        <v>225</v>
      </c>
      <c r="F235" s="41">
        <v>1</v>
      </c>
      <c r="G235" s="41">
        <v>1</v>
      </c>
      <c r="H235" s="41">
        <v>1</v>
      </c>
      <c r="I235" s="41">
        <v>1</v>
      </c>
      <c r="J235" s="284"/>
      <c r="K235" s="285"/>
      <c r="L235" s="285"/>
      <c r="M235" s="28"/>
      <c r="N235" s="16"/>
      <c r="O235" s="41"/>
      <c r="P235" s="41"/>
      <c r="Q235" s="41"/>
      <c r="R235" s="41"/>
      <c r="S235" s="16"/>
      <c r="T235" s="16"/>
      <c r="U235" s="16"/>
      <c r="V235" s="16"/>
      <c r="W235" s="284"/>
      <c r="X235" s="284"/>
      <c r="Y235" s="284"/>
      <c r="Z235" s="41"/>
      <c r="AA235" s="41"/>
      <c r="AB235" s="21"/>
      <c r="AC235" s="28"/>
      <c r="AD235" s="16"/>
      <c r="AE235" s="29"/>
      <c r="AF235" s="41"/>
      <c r="AG235" s="41"/>
      <c r="AH235" s="41"/>
      <c r="AI235" s="41"/>
      <c r="AJ235" s="41"/>
      <c r="AM235" s="203">
        <f t="shared" si="6"/>
        <v>4</v>
      </c>
    </row>
    <row r="236" spans="2:39" ht="32.1" customHeight="1" x14ac:dyDescent="0.3">
      <c r="B236" s="15">
        <v>6</v>
      </c>
      <c r="C236" s="15" t="s">
        <v>165</v>
      </c>
      <c r="D236" s="14" t="s">
        <v>166</v>
      </c>
      <c r="E236" s="108" t="s">
        <v>225</v>
      </c>
      <c r="F236" s="41">
        <v>1</v>
      </c>
      <c r="G236" s="41">
        <v>0</v>
      </c>
      <c r="H236" s="41">
        <v>0</v>
      </c>
      <c r="I236" s="41">
        <v>1</v>
      </c>
      <c r="J236" s="284"/>
      <c r="K236" s="285"/>
      <c r="L236" s="285"/>
      <c r="M236" s="28"/>
      <c r="N236" s="16"/>
      <c r="O236" s="41"/>
      <c r="P236" s="41"/>
      <c r="Q236" s="41"/>
      <c r="R236" s="41"/>
      <c r="S236" s="16"/>
      <c r="T236" s="16"/>
      <c r="U236" s="16"/>
      <c r="V236" s="16"/>
      <c r="W236" s="284"/>
      <c r="X236" s="284"/>
      <c r="Y236" s="284"/>
      <c r="Z236" s="41"/>
      <c r="AA236" s="41"/>
      <c r="AB236" s="21"/>
      <c r="AC236" s="28"/>
      <c r="AD236" s="16"/>
      <c r="AE236" s="29"/>
      <c r="AF236" s="41"/>
      <c r="AG236" s="41"/>
      <c r="AH236" s="41"/>
      <c r="AI236" s="41"/>
      <c r="AJ236" s="41"/>
      <c r="AM236" s="203">
        <f t="shared" si="6"/>
        <v>2</v>
      </c>
    </row>
    <row r="237" spans="2:39" ht="32.1" customHeight="1" x14ac:dyDescent="0.3">
      <c r="B237" s="15">
        <v>7</v>
      </c>
      <c r="C237" s="15" t="s">
        <v>227</v>
      </c>
      <c r="D237" s="14" t="s">
        <v>559</v>
      </c>
      <c r="E237" s="108" t="s">
        <v>225</v>
      </c>
      <c r="F237" s="41">
        <v>1</v>
      </c>
      <c r="G237" s="41">
        <v>0</v>
      </c>
      <c r="H237" s="41">
        <v>0</v>
      </c>
      <c r="I237" s="41">
        <v>1</v>
      </c>
      <c r="J237" s="284"/>
      <c r="K237" s="285"/>
      <c r="L237" s="285"/>
      <c r="M237" s="28"/>
      <c r="N237" s="16"/>
      <c r="O237" s="41"/>
      <c r="P237" s="41"/>
      <c r="Q237" s="41"/>
      <c r="R237" s="41"/>
      <c r="S237" s="16"/>
      <c r="T237" s="16"/>
      <c r="U237" s="16"/>
      <c r="V237" s="16"/>
      <c r="W237" s="284"/>
      <c r="X237" s="284"/>
      <c r="Y237" s="284"/>
      <c r="Z237" s="41"/>
      <c r="AA237" s="41"/>
      <c r="AB237" s="21"/>
      <c r="AC237" s="28"/>
      <c r="AD237" s="16"/>
      <c r="AE237" s="29"/>
      <c r="AF237" s="41"/>
      <c r="AG237" s="41"/>
      <c r="AH237" s="41"/>
      <c r="AI237" s="41"/>
      <c r="AJ237" s="41"/>
      <c r="AM237" s="203">
        <f t="shared" si="6"/>
        <v>2</v>
      </c>
    </row>
    <row r="238" spans="2:39" ht="32.1" customHeight="1" x14ac:dyDescent="0.3">
      <c r="B238" s="15">
        <v>8</v>
      </c>
      <c r="C238" s="15" t="s">
        <v>567</v>
      </c>
      <c r="D238" s="14" t="s">
        <v>444</v>
      </c>
      <c r="E238" s="108" t="s">
        <v>225</v>
      </c>
      <c r="F238" s="41">
        <v>1</v>
      </c>
      <c r="G238" s="41">
        <v>1</v>
      </c>
      <c r="H238" s="41">
        <v>1</v>
      </c>
      <c r="I238" s="41">
        <v>0</v>
      </c>
      <c r="J238" s="284"/>
      <c r="K238" s="285"/>
      <c r="L238" s="285"/>
      <c r="M238" s="28"/>
      <c r="N238" s="16"/>
      <c r="O238" s="41"/>
      <c r="P238" s="41"/>
      <c r="Q238" s="41"/>
      <c r="R238" s="41"/>
      <c r="S238" s="16"/>
      <c r="T238" s="16"/>
      <c r="U238" s="16"/>
      <c r="V238" s="16"/>
      <c r="W238" s="284"/>
      <c r="X238" s="284"/>
      <c r="Y238" s="284"/>
      <c r="Z238" s="41"/>
      <c r="AA238" s="41"/>
      <c r="AB238" s="21"/>
      <c r="AC238" s="28"/>
      <c r="AD238" s="16"/>
      <c r="AE238" s="29"/>
      <c r="AF238" s="41"/>
      <c r="AG238" s="41"/>
      <c r="AH238" s="41"/>
      <c r="AI238" s="41"/>
      <c r="AJ238" s="41"/>
      <c r="AM238" s="203">
        <f t="shared" si="6"/>
        <v>3</v>
      </c>
    </row>
    <row r="239" spans="2:39" ht="32.1" customHeight="1" x14ac:dyDescent="0.3">
      <c r="B239" s="15">
        <v>9</v>
      </c>
      <c r="C239" s="15" t="s">
        <v>568</v>
      </c>
      <c r="D239" s="14" t="s">
        <v>38</v>
      </c>
      <c r="E239" s="108" t="s">
        <v>225</v>
      </c>
      <c r="F239" s="41">
        <v>1</v>
      </c>
      <c r="G239" s="41">
        <v>1</v>
      </c>
      <c r="H239" s="41">
        <v>1</v>
      </c>
      <c r="I239" s="41">
        <v>1</v>
      </c>
      <c r="J239" s="284"/>
      <c r="K239" s="285"/>
      <c r="L239" s="285"/>
      <c r="M239" s="28"/>
      <c r="N239" s="16"/>
      <c r="O239" s="41"/>
      <c r="P239" s="41"/>
      <c r="Q239" s="41"/>
      <c r="R239" s="41"/>
      <c r="S239" s="16"/>
      <c r="T239" s="16"/>
      <c r="U239" s="16"/>
      <c r="V239" s="16"/>
      <c r="W239" s="284"/>
      <c r="X239" s="284"/>
      <c r="Y239" s="284"/>
      <c r="Z239" s="41"/>
      <c r="AA239" s="41"/>
      <c r="AB239" s="21"/>
      <c r="AC239" s="28"/>
      <c r="AD239" s="16"/>
      <c r="AE239" s="29"/>
      <c r="AF239" s="41"/>
      <c r="AG239" s="41"/>
      <c r="AH239" s="41"/>
      <c r="AI239" s="41"/>
      <c r="AJ239" s="41"/>
      <c r="AM239" s="203">
        <f t="shared" si="6"/>
        <v>4</v>
      </c>
    </row>
    <row r="240" spans="2:39" ht="32.1" customHeight="1" x14ac:dyDescent="0.3">
      <c r="B240" s="15">
        <v>10</v>
      </c>
      <c r="C240" s="15" t="s">
        <v>173</v>
      </c>
      <c r="D240" s="14" t="s">
        <v>174</v>
      </c>
      <c r="E240" s="108" t="s">
        <v>225</v>
      </c>
      <c r="F240" s="41">
        <v>1</v>
      </c>
      <c r="G240" s="41">
        <v>0</v>
      </c>
      <c r="H240" s="41">
        <v>1</v>
      </c>
      <c r="I240" s="41">
        <v>1</v>
      </c>
      <c r="J240" s="284"/>
      <c r="K240" s="285"/>
      <c r="L240" s="285"/>
      <c r="M240" s="28"/>
      <c r="N240" s="16"/>
      <c r="O240" s="41"/>
      <c r="P240" s="41"/>
      <c r="Q240" s="41"/>
      <c r="R240" s="41"/>
      <c r="S240" s="16"/>
      <c r="T240" s="16"/>
      <c r="U240" s="16"/>
      <c r="V240" s="16"/>
      <c r="W240" s="284"/>
      <c r="X240" s="284"/>
      <c r="Y240" s="284"/>
      <c r="Z240" s="41"/>
      <c r="AA240" s="41"/>
      <c r="AB240" s="21"/>
      <c r="AC240" s="28"/>
      <c r="AD240" s="16"/>
      <c r="AE240" s="29"/>
      <c r="AF240" s="41"/>
      <c r="AG240" s="41"/>
      <c r="AH240" s="41"/>
      <c r="AI240" s="41"/>
      <c r="AJ240" s="41"/>
      <c r="AM240" s="203">
        <f t="shared" si="6"/>
        <v>3</v>
      </c>
    </row>
    <row r="241" spans="2:39" ht="32.1" customHeight="1" x14ac:dyDescent="0.3">
      <c r="B241" s="15">
        <v>11</v>
      </c>
      <c r="C241" s="15" t="s">
        <v>180</v>
      </c>
      <c r="D241" s="14" t="s">
        <v>181</v>
      </c>
      <c r="E241" s="108" t="s">
        <v>225</v>
      </c>
      <c r="F241" s="41">
        <v>1</v>
      </c>
      <c r="G241" s="41">
        <v>0</v>
      </c>
      <c r="H241" s="41">
        <v>1</v>
      </c>
      <c r="I241" s="41">
        <v>1</v>
      </c>
      <c r="J241" s="284"/>
      <c r="K241" s="285"/>
      <c r="L241" s="285"/>
      <c r="M241" s="28"/>
      <c r="N241" s="16"/>
      <c r="O241" s="41"/>
      <c r="P241" s="41"/>
      <c r="Q241" s="41"/>
      <c r="R241" s="41"/>
      <c r="S241" s="16"/>
      <c r="T241" s="16"/>
      <c r="U241" s="16"/>
      <c r="V241" s="16"/>
      <c r="W241" s="284"/>
      <c r="X241" s="284"/>
      <c r="Y241" s="284"/>
      <c r="Z241" s="41"/>
      <c r="AA241" s="41"/>
      <c r="AB241" s="21"/>
      <c r="AC241" s="28"/>
      <c r="AD241" s="16"/>
      <c r="AE241" s="29"/>
      <c r="AF241" s="41"/>
      <c r="AG241" s="41"/>
      <c r="AH241" s="41"/>
      <c r="AI241" s="41"/>
      <c r="AJ241" s="41"/>
      <c r="AM241" s="203">
        <f t="shared" si="6"/>
        <v>3</v>
      </c>
    </row>
    <row r="242" spans="2:39" ht="32.1" customHeight="1" x14ac:dyDescent="0.3">
      <c r="B242" s="15">
        <v>12</v>
      </c>
      <c r="C242" s="15" t="s">
        <v>896</v>
      </c>
      <c r="D242" s="14" t="s">
        <v>164</v>
      </c>
      <c r="E242" s="108" t="s">
        <v>225</v>
      </c>
      <c r="F242" s="41">
        <v>1</v>
      </c>
      <c r="G242" s="41">
        <v>1</v>
      </c>
      <c r="H242" s="41">
        <v>1</v>
      </c>
      <c r="I242" s="41">
        <v>1</v>
      </c>
      <c r="J242" s="284"/>
      <c r="K242" s="285"/>
      <c r="L242" s="285"/>
      <c r="M242" s="28"/>
      <c r="N242" s="16"/>
      <c r="O242" s="41"/>
      <c r="P242" s="41"/>
      <c r="Q242" s="41"/>
      <c r="R242" s="41"/>
      <c r="S242" s="16"/>
      <c r="T242" s="16"/>
      <c r="U242" s="16"/>
      <c r="V242" s="16"/>
      <c r="W242" s="284"/>
      <c r="X242" s="284"/>
      <c r="Y242" s="284"/>
      <c r="Z242" s="41"/>
      <c r="AA242" s="41"/>
      <c r="AB242" s="21"/>
      <c r="AC242" s="28"/>
      <c r="AD242" s="16"/>
      <c r="AE242" s="29"/>
      <c r="AF242" s="41"/>
      <c r="AG242" s="41"/>
      <c r="AH242" s="41"/>
      <c r="AI242" s="41"/>
      <c r="AJ242" s="41"/>
      <c r="AM242" s="203">
        <f t="shared" si="6"/>
        <v>4</v>
      </c>
    </row>
    <row r="243" spans="2:39" ht="32.1" customHeight="1" x14ac:dyDescent="0.3">
      <c r="B243" s="15">
        <v>13</v>
      </c>
      <c r="C243" s="15" t="s">
        <v>965</v>
      </c>
      <c r="D243" s="14" t="s">
        <v>320</v>
      </c>
      <c r="E243" s="108" t="s">
        <v>225</v>
      </c>
      <c r="F243" s="41">
        <v>1</v>
      </c>
      <c r="G243" s="41">
        <v>1</v>
      </c>
      <c r="H243" s="41">
        <v>1</v>
      </c>
      <c r="I243" s="41">
        <v>1</v>
      </c>
      <c r="J243" s="284"/>
      <c r="K243" s="285"/>
      <c r="L243" s="285"/>
      <c r="M243" s="28"/>
      <c r="N243" s="16"/>
      <c r="O243" s="41"/>
      <c r="P243" s="41"/>
      <c r="Q243" s="41"/>
      <c r="R243" s="41"/>
      <c r="S243" s="16"/>
      <c r="T243" s="16"/>
      <c r="U243" s="16"/>
      <c r="V243" s="16"/>
      <c r="W243" s="284"/>
      <c r="X243" s="284"/>
      <c r="Y243" s="284"/>
      <c r="Z243" s="41"/>
      <c r="AA243" s="41"/>
      <c r="AB243" s="21"/>
      <c r="AC243" s="28"/>
      <c r="AD243" s="16"/>
      <c r="AE243" s="29"/>
      <c r="AF243" s="41"/>
      <c r="AG243" s="41"/>
      <c r="AH243" s="41"/>
      <c r="AI243" s="41"/>
      <c r="AJ243" s="41"/>
      <c r="AM243" s="203">
        <f t="shared" si="6"/>
        <v>4</v>
      </c>
    </row>
    <row r="244" spans="2:39" ht="32.1" customHeight="1" x14ac:dyDescent="0.3">
      <c r="B244" s="15">
        <v>14</v>
      </c>
      <c r="C244" s="15" t="s">
        <v>443</v>
      </c>
      <c r="D244" s="14" t="s">
        <v>182</v>
      </c>
      <c r="E244" s="108" t="s">
        <v>225</v>
      </c>
      <c r="F244" s="41">
        <v>1</v>
      </c>
      <c r="G244" s="41">
        <v>0</v>
      </c>
      <c r="H244" s="41">
        <v>0</v>
      </c>
      <c r="I244" s="41">
        <v>0</v>
      </c>
      <c r="J244" s="284"/>
      <c r="K244" s="285"/>
      <c r="L244" s="285"/>
      <c r="M244" s="28"/>
      <c r="N244" s="16"/>
      <c r="O244" s="41"/>
      <c r="P244" s="41"/>
      <c r="Q244" s="41"/>
      <c r="R244" s="41"/>
      <c r="S244" s="16"/>
      <c r="T244" s="16"/>
      <c r="U244" s="16"/>
      <c r="V244" s="16"/>
      <c r="W244" s="284"/>
      <c r="X244" s="284"/>
      <c r="Y244" s="284"/>
      <c r="Z244" s="41"/>
      <c r="AA244" s="41"/>
      <c r="AB244" s="21"/>
      <c r="AC244" s="28"/>
      <c r="AD244" s="16"/>
      <c r="AE244" s="29"/>
      <c r="AF244" s="41"/>
      <c r="AG244" s="41"/>
      <c r="AH244" s="41"/>
      <c r="AI244" s="41"/>
      <c r="AJ244" s="41"/>
      <c r="AM244" s="203">
        <f t="shared" si="6"/>
        <v>1</v>
      </c>
    </row>
    <row r="245" spans="2:39" ht="32.1" customHeight="1" x14ac:dyDescent="0.3">
      <c r="B245" s="15">
        <v>15</v>
      </c>
      <c r="C245" s="15" t="s">
        <v>176</v>
      </c>
      <c r="D245" s="14" t="s">
        <v>172</v>
      </c>
      <c r="E245" s="108" t="s">
        <v>225</v>
      </c>
      <c r="F245" s="41">
        <v>1</v>
      </c>
      <c r="G245" s="41">
        <v>0</v>
      </c>
      <c r="H245" s="41">
        <v>0</v>
      </c>
      <c r="I245" s="41">
        <v>0</v>
      </c>
      <c r="J245" s="284"/>
      <c r="K245" s="285"/>
      <c r="L245" s="285"/>
      <c r="M245" s="28"/>
      <c r="N245" s="16"/>
      <c r="O245" s="41"/>
      <c r="P245" s="41"/>
      <c r="Q245" s="41"/>
      <c r="R245" s="41"/>
      <c r="S245" s="16"/>
      <c r="T245" s="16"/>
      <c r="U245" s="16"/>
      <c r="V245" s="16"/>
      <c r="W245" s="284"/>
      <c r="X245" s="284"/>
      <c r="Y245" s="284"/>
      <c r="Z245" s="41"/>
      <c r="AA245" s="41"/>
      <c r="AB245" s="21"/>
      <c r="AC245" s="28"/>
      <c r="AD245" s="16"/>
      <c r="AE245" s="29"/>
      <c r="AF245" s="41"/>
      <c r="AG245" s="41"/>
      <c r="AH245" s="41"/>
      <c r="AI245" s="41"/>
      <c r="AJ245" s="41"/>
      <c r="AM245" s="203">
        <f t="shared" si="6"/>
        <v>1</v>
      </c>
    </row>
    <row r="246" spans="2:39" ht="32.1" customHeight="1" x14ac:dyDescent="0.3">
      <c r="B246" s="15">
        <v>16</v>
      </c>
      <c r="C246" s="15" t="s">
        <v>959</v>
      </c>
      <c r="D246" s="14" t="s">
        <v>962</v>
      </c>
      <c r="E246" s="108" t="s">
        <v>225</v>
      </c>
      <c r="F246" s="41">
        <v>1</v>
      </c>
      <c r="G246" s="41">
        <v>1</v>
      </c>
      <c r="H246" s="41">
        <v>1</v>
      </c>
      <c r="I246" s="41">
        <v>1</v>
      </c>
      <c r="J246" s="284"/>
      <c r="K246" s="285"/>
      <c r="L246" s="285"/>
      <c r="M246" s="28"/>
      <c r="N246" s="16"/>
      <c r="O246" s="41"/>
      <c r="P246" s="41"/>
      <c r="Q246" s="41"/>
      <c r="R246" s="41"/>
      <c r="S246" s="16"/>
      <c r="T246" s="16"/>
      <c r="U246" s="16"/>
      <c r="V246" s="16"/>
      <c r="W246" s="284"/>
      <c r="X246" s="284"/>
      <c r="Y246" s="284"/>
      <c r="Z246" s="41"/>
      <c r="AA246" s="41"/>
      <c r="AB246" s="21"/>
      <c r="AC246" s="28"/>
      <c r="AD246" s="16"/>
      <c r="AE246" s="29"/>
      <c r="AF246" s="41"/>
      <c r="AG246" s="41"/>
      <c r="AH246" s="41"/>
      <c r="AI246" s="41"/>
      <c r="AJ246" s="41"/>
      <c r="AM246" s="203">
        <f t="shared" si="6"/>
        <v>4</v>
      </c>
    </row>
    <row r="247" spans="2:39" ht="32.1" customHeight="1" x14ac:dyDescent="0.3">
      <c r="B247" s="15">
        <v>17</v>
      </c>
      <c r="C247" s="15" t="s">
        <v>966</v>
      </c>
      <c r="D247" s="14" t="s">
        <v>560</v>
      </c>
      <c r="E247" s="108" t="s">
        <v>225</v>
      </c>
      <c r="F247" s="41">
        <v>1</v>
      </c>
      <c r="G247" s="41">
        <v>1</v>
      </c>
      <c r="H247" s="41">
        <v>0</v>
      </c>
      <c r="I247" s="41">
        <v>0</v>
      </c>
      <c r="J247" s="284"/>
      <c r="K247" s="285"/>
      <c r="L247" s="285"/>
      <c r="M247" s="28"/>
      <c r="N247" s="16"/>
      <c r="O247" s="41"/>
      <c r="P247" s="41"/>
      <c r="Q247" s="41"/>
      <c r="R247" s="41"/>
      <c r="S247" s="16"/>
      <c r="T247" s="16"/>
      <c r="U247" s="16"/>
      <c r="V247" s="16"/>
      <c r="W247" s="284"/>
      <c r="X247" s="284"/>
      <c r="Y247" s="284"/>
      <c r="Z247" s="41"/>
      <c r="AA247" s="41"/>
      <c r="AB247" s="21"/>
      <c r="AC247" s="28"/>
      <c r="AD247" s="16"/>
      <c r="AE247" s="29"/>
      <c r="AF247" s="41"/>
      <c r="AG247" s="41"/>
      <c r="AH247" s="41"/>
      <c r="AI247" s="41"/>
      <c r="AJ247" s="41"/>
      <c r="AM247" s="203">
        <f t="shared" si="6"/>
        <v>2</v>
      </c>
    </row>
    <row r="248" spans="2:39" ht="32.1" customHeight="1" x14ac:dyDescent="0.3">
      <c r="B248" s="15">
        <v>18</v>
      </c>
      <c r="C248" s="15" t="s">
        <v>963</v>
      </c>
      <c r="D248" s="14" t="s">
        <v>172</v>
      </c>
      <c r="E248" s="108" t="s">
        <v>225</v>
      </c>
      <c r="F248" s="41">
        <v>1</v>
      </c>
      <c r="G248" s="41">
        <v>1</v>
      </c>
      <c r="H248" s="41">
        <v>1</v>
      </c>
      <c r="I248" s="41">
        <v>1</v>
      </c>
      <c r="J248" s="284"/>
      <c r="K248" s="285"/>
      <c r="L248" s="285"/>
      <c r="M248" s="28"/>
      <c r="N248" s="16"/>
      <c r="O248" s="41"/>
      <c r="P248" s="41"/>
      <c r="Q248" s="41"/>
      <c r="R248" s="41"/>
      <c r="S248" s="16"/>
      <c r="T248" s="16"/>
      <c r="U248" s="16"/>
      <c r="V248" s="16"/>
      <c r="W248" s="284"/>
      <c r="X248" s="284"/>
      <c r="Y248" s="284"/>
      <c r="Z248" s="41"/>
      <c r="AA248" s="41"/>
      <c r="AB248" s="21"/>
      <c r="AC248" s="28"/>
      <c r="AD248" s="16"/>
      <c r="AE248" s="29"/>
      <c r="AF248" s="41"/>
      <c r="AG248" s="41"/>
      <c r="AH248" s="41"/>
      <c r="AI248" s="41"/>
      <c r="AJ248" s="41"/>
      <c r="AM248" s="203">
        <f t="shared" si="6"/>
        <v>4</v>
      </c>
    </row>
    <row r="249" spans="2:39" ht="32.1" customHeight="1" x14ac:dyDescent="0.3">
      <c r="B249" s="15">
        <v>19</v>
      </c>
      <c r="C249" s="15" t="s">
        <v>505</v>
      </c>
      <c r="D249" s="14" t="s">
        <v>179</v>
      </c>
      <c r="E249" s="108" t="s">
        <v>225</v>
      </c>
      <c r="F249" s="41">
        <v>1</v>
      </c>
      <c r="G249" s="41">
        <v>1</v>
      </c>
      <c r="H249" s="41">
        <v>0</v>
      </c>
      <c r="I249" s="41">
        <v>0</v>
      </c>
      <c r="J249" s="284"/>
      <c r="K249" s="285"/>
      <c r="L249" s="285"/>
      <c r="M249" s="28"/>
      <c r="N249" s="16"/>
      <c r="O249" s="41"/>
      <c r="P249" s="41"/>
      <c r="Q249" s="41"/>
      <c r="R249" s="41"/>
      <c r="S249" s="16"/>
      <c r="T249" s="16"/>
      <c r="U249" s="16"/>
      <c r="V249" s="16"/>
      <c r="W249" s="284"/>
      <c r="X249" s="284"/>
      <c r="Y249" s="284"/>
      <c r="Z249" s="41"/>
      <c r="AA249" s="41"/>
      <c r="AB249" s="21"/>
      <c r="AC249" s="28"/>
      <c r="AD249" s="16"/>
      <c r="AE249" s="29"/>
      <c r="AF249" s="41"/>
      <c r="AG249" s="41"/>
      <c r="AH249" s="41"/>
      <c r="AI249" s="41"/>
      <c r="AJ249" s="41"/>
      <c r="AM249" s="203">
        <f t="shared" si="6"/>
        <v>2</v>
      </c>
    </row>
    <row r="250" spans="2:39" ht="32.1" customHeight="1" x14ac:dyDescent="0.3">
      <c r="B250" s="15">
        <v>20</v>
      </c>
      <c r="C250" s="15" t="s">
        <v>968</v>
      </c>
      <c r="D250" s="14" t="s">
        <v>172</v>
      </c>
      <c r="E250" s="108" t="s">
        <v>225</v>
      </c>
      <c r="F250" s="41">
        <v>1</v>
      </c>
      <c r="G250" s="41">
        <v>1</v>
      </c>
      <c r="H250" s="41">
        <v>0</v>
      </c>
      <c r="I250" s="41">
        <v>1</v>
      </c>
      <c r="J250" s="284"/>
      <c r="K250" s="285"/>
      <c r="L250" s="285"/>
      <c r="M250" s="28"/>
      <c r="N250" s="16"/>
      <c r="O250" s="41"/>
      <c r="P250" s="41"/>
      <c r="Q250" s="41"/>
      <c r="R250" s="41"/>
      <c r="S250" s="16"/>
      <c r="T250" s="16"/>
      <c r="U250" s="16"/>
      <c r="V250" s="16"/>
      <c r="W250" s="284"/>
      <c r="X250" s="284"/>
      <c r="Y250" s="284"/>
      <c r="Z250" s="41"/>
      <c r="AA250" s="41"/>
      <c r="AB250" s="21"/>
      <c r="AC250" s="28"/>
      <c r="AD250" s="16"/>
      <c r="AE250" s="29"/>
      <c r="AF250" s="41"/>
      <c r="AG250" s="41"/>
      <c r="AH250" s="41"/>
      <c r="AI250" s="41"/>
      <c r="AJ250" s="41"/>
      <c r="AM250" s="203">
        <f t="shared" si="6"/>
        <v>3</v>
      </c>
    </row>
    <row r="251" spans="2:39" ht="32.1" customHeight="1" x14ac:dyDescent="0.3">
      <c r="B251" s="15">
        <v>21</v>
      </c>
      <c r="C251" s="15" t="s">
        <v>633</v>
      </c>
      <c r="D251" s="14" t="s">
        <v>53</v>
      </c>
      <c r="E251" s="108" t="s">
        <v>225</v>
      </c>
      <c r="F251" s="41">
        <v>1</v>
      </c>
      <c r="G251" s="41">
        <v>1</v>
      </c>
      <c r="H251" s="41">
        <v>1</v>
      </c>
      <c r="I251" s="41">
        <v>0</v>
      </c>
      <c r="J251" s="284"/>
      <c r="K251" s="285"/>
      <c r="L251" s="285"/>
      <c r="M251" s="28"/>
      <c r="N251" s="16"/>
      <c r="O251" s="41"/>
      <c r="P251" s="41"/>
      <c r="Q251" s="41"/>
      <c r="R251" s="41"/>
      <c r="S251" s="16"/>
      <c r="T251" s="16"/>
      <c r="U251" s="16"/>
      <c r="V251" s="16"/>
      <c r="W251" s="284"/>
      <c r="X251" s="284"/>
      <c r="Y251" s="284"/>
      <c r="Z251" s="41"/>
      <c r="AA251" s="41"/>
      <c r="AB251" s="21"/>
      <c r="AC251" s="28"/>
      <c r="AD251" s="16"/>
      <c r="AE251" s="29"/>
      <c r="AF251" s="41"/>
      <c r="AG251" s="41"/>
      <c r="AH251" s="41"/>
      <c r="AI251" s="41"/>
      <c r="AJ251" s="41"/>
      <c r="AM251" s="203">
        <f t="shared" si="6"/>
        <v>3</v>
      </c>
    </row>
    <row r="252" spans="2:39" ht="32.1" customHeight="1" x14ac:dyDescent="0.3">
      <c r="B252" s="15">
        <v>22</v>
      </c>
      <c r="C252" s="15" t="s">
        <v>957</v>
      </c>
      <c r="D252" s="14" t="s">
        <v>634</v>
      </c>
      <c r="E252" s="108" t="s">
        <v>225</v>
      </c>
      <c r="F252" s="41">
        <v>1</v>
      </c>
      <c r="G252" s="41">
        <v>1</v>
      </c>
      <c r="H252" s="41">
        <v>0</v>
      </c>
      <c r="I252" s="41">
        <v>0</v>
      </c>
      <c r="J252" s="284"/>
      <c r="K252" s="285"/>
      <c r="L252" s="285"/>
      <c r="M252" s="28"/>
      <c r="N252" s="16"/>
      <c r="O252" s="41"/>
      <c r="P252" s="41"/>
      <c r="Q252" s="41"/>
      <c r="R252" s="41"/>
      <c r="S252" s="16"/>
      <c r="T252" s="16"/>
      <c r="U252" s="16"/>
      <c r="V252" s="16"/>
      <c r="W252" s="284"/>
      <c r="X252" s="284"/>
      <c r="Y252" s="284"/>
      <c r="Z252" s="41"/>
      <c r="AA252" s="41"/>
      <c r="AB252" s="21"/>
      <c r="AC252" s="28"/>
      <c r="AD252" s="16"/>
      <c r="AE252" s="29"/>
      <c r="AF252" s="41"/>
      <c r="AG252" s="41"/>
      <c r="AH252" s="41"/>
      <c r="AI252" s="41"/>
      <c r="AJ252" s="41"/>
      <c r="AM252" s="203">
        <f t="shared" si="6"/>
        <v>2</v>
      </c>
    </row>
    <row r="253" spans="2:39" ht="32.1" customHeight="1" x14ac:dyDescent="0.3">
      <c r="B253" s="15">
        <v>23</v>
      </c>
      <c r="C253" s="15" t="s">
        <v>169</v>
      </c>
      <c r="D253" s="14" t="s">
        <v>168</v>
      </c>
      <c r="E253" s="108" t="s">
        <v>225</v>
      </c>
      <c r="F253" s="41">
        <v>1</v>
      </c>
      <c r="G253" s="41">
        <v>1</v>
      </c>
      <c r="H253" s="41">
        <v>1</v>
      </c>
      <c r="I253" s="41">
        <v>1</v>
      </c>
      <c r="J253" s="284"/>
      <c r="K253" s="285"/>
      <c r="L253" s="285"/>
      <c r="M253" s="28"/>
      <c r="N253" s="16"/>
      <c r="O253" s="41"/>
      <c r="P253" s="41"/>
      <c r="Q253" s="41"/>
      <c r="R253" s="41"/>
      <c r="S253" s="16"/>
      <c r="T253" s="16"/>
      <c r="U253" s="16"/>
      <c r="V253" s="16"/>
      <c r="W253" s="284"/>
      <c r="X253" s="284"/>
      <c r="Y253" s="284"/>
      <c r="Z253" s="41"/>
      <c r="AA253" s="41"/>
      <c r="AB253" s="21"/>
      <c r="AC253" s="28"/>
      <c r="AD253" s="16"/>
      <c r="AE253" s="29"/>
      <c r="AF253" s="41"/>
      <c r="AG253" s="41"/>
      <c r="AH253" s="41"/>
      <c r="AI253" s="41"/>
      <c r="AJ253" s="41"/>
      <c r="AM253" s="203">
        <f t="shared" si="6"/>
        <v>4</v>
      </c>
    </row>
    <row r="254" spans="2:39" ht="32.1" customHeight="1" x14ac:dyDescent="0.3">
      <c r="B254" s="15">
        <v>24</v>
      </c>
      <c r="C254" s="15" t="s">
        <v>169</v>
      </c>
      <c r="D254" s="14" t="s">
        <v>111</v>
      </c>
      <c r="E254" s="108" t="s">
        <v>225</v>
      </c>
      <c r="F254" s="41">
        <v>1</v>
      </c>
      <c r="G254" s="41">
        <v>1</v>
      </c>
      <c r="H254" s="41">
        <v>1</v>
      </c>
      <c r="I254" s="41">
        <v>1</v>
      </c>
      <c r="J254" s="284"/>
      <c r="K254" s="285"/>
      <c r="L254" s="285"/>
      <c r="M254" s="28"/>
      <c r="N254" s="16"/>
      <c r="O254" s="41"/>
      <c r="P254" s="41"/>
      <c r="Q254" s="41"/>
      <c r="R254" s="41"/>
      <c r="S254" s="16"/>
      <c r="T254" s="16"/>
      <c r="U254" s="16"/>
      <c r="V254" s="16"/>
      <c r="W254" s="284"/>
      <c r="X254" s="284"/>
      <c r="Y254" s="284"/>
      <c r="Z254" s="41"/>
      <c r="AA254" s="41"/>
      <c r="AB254" s="21"/>
      <c r="AC254" s="28"/>
      <c r="AD254" s="16"/>
      <c r="AE254" s="29"/>
      <c r="AF254" s="41"/>
      <c r="AG254" s="41"/>
      <c r="AH254" s="41"/>
      <c r="AI254" s="41"/>
      <c r="AJ254" s="41"/>
      <c r="AM254" s="203">
        <f t="shared" si="6"/>
        <v>4</v>
      </c>
    </row>
    <row r="255" spans="2:39" ht="32.1" customHeight="1" x14ac:dyDescent="0.3">
      <c r="B255" s="15">
        <v>25</v>
      </c>
      <c r="C255" s="15" t="s">
        <v>569</v>
      </c>
      <c r="D255" s="14" t="s">
        <v>561</v>
      </c>
      <c r="E255" s="108" t="s">
        <v>225</v>
      </c>
      <c r="F255" s="41">
        <v>1</v>
      </c>
      <c r="G255" s="41">
        <v>0</v>
      </c>
      <c r="H255" s="41">
        <v>1</v>
      </c>
      <c r="I255" s="41">
        <v>0</v>
      </c>
      <c r="J255" s="284"/>
      <c r="K255" s="285"/>
      <c r="L255" s="285"/>
      <c r="M255" s="28"/>
      <c r="N255" s="16"/>
      <c r="O255" s="41"/>
      <c r="P255" s="41"/>
      <c r="Q255" s="41"/>
      <c r="R255" s="41"/>
      <c r="S255" s="16"/>
      <c r="T255" s="16"/>
      <c r="U255" s="16"/>
      <c r="V255" s="16"/>
      <c r="W255" s="284"/>
      <c r="X255" s="284"/>
      <c r="Y255" s="284"/>
      <c r="Z255" s="41"/>
      <c r="AA255" s="41"/>
      <c r="AB255" s="21"/>
      <c r="AC255" s="28"/>
      <c r="AD255" s="16"/>
      <c r="AE255" s="29"/>
      <c r="AF255" s="41"/>
      <c r="AG255" s="41"/>
      <c r="AH255" s="41"/>
      <c r="AI255" s="41"/>
      <c r="AJ255" s="41"/>
      <c r="AM255" s="203">
        <f t="shared" si="6"/>
        <v>2</v>
      </c>
    </row>
    <row r="256" spans="2:39" ht="32.1" customHeight="1" x14ac:dyDescent="0.3">
      <c r="B256" s="15">
        <v>26</v>
      </c>
      <c r="C256" s="15" t="s">
        <v>62</v>
      </c>
      <c r="D256" s="14" t="s">
        <v>183</v>
      </c>
      <c r="E256" s="108" t="s">
        <v>225</v>
      </c>
      <c r="F256" s="41">
        <v>1</v>
      </c>
      <c r="G256" s="41">
        <v>0</v>
      </c>
      <c r="H256" s="41">
        <v>1</v>
      </c>
      <c r="I256" s="41">
        <v>0</v>
      </c>
      <c r="J256" s="284"/>
      <c r="K256" s="285"/>
      <c r="L256" s="285"/>
      <c r="M256" s="28"/>
      <c r="N256" s="16"/>
      <c r="O256" s="41"/>
      <c r="P256" s="41"/>
      <c r="Q256" s="41"/>
      <c r="R256" s="41"/>
      <c r="S256" s="16"/>
      <c r="T256" s="16"/>
      <c r="U256" s="16"/>
      <c r="V256" s="16"/>
      <c r="W256" s="284"/>
      <c r="X256" s="284"/>
      <c r="Y256" s="284"/>
      <c r="Z256" s="41"/>
      <c r="AA256" s="41"/>
      <c r="AB256" s="21"/>
      <c r="AC256" s="28"/>
      <c r="AD256" s="16"/>
      <c r="AE256" s="29"/>
      <c r="AF256" s="41"/>
      <c r="AG256" s="41"/>
      <c r="AH256" s="41"/>
      <c r="AI256" s="41"/>
      <c r="AJ256" s="41"/>
      <c r="AM256" s="203">
        <f t="shared" si="6"/>
        <v>2</v>
      </c>
    </row>
    <row r="257" spans="2:39" ht="32.1" customHeight="1" x14ac:dyDescent="0.3">
      <c r="B257" s="15">
        <v>27</v>
      </c>
      <c r="C257" s="15" t="s">
        <v>967</v>
      </c>
      <c r="D257" s="14" t="s">
        <v>565</v>
      </c>
      <c r="E257" s="108" t="s">
        <v>225</v>
      </c>
      <c r="F257" s="41">
        <v>1</v>
      </c>
      <c r="G257" s="41">
        <v>1</v>
      </c>
      <c r="H257" s="41">
        <v>1</v>
      </c>
      <c r="I257" s="41">
        <v>0</v>
      </c>
      <c r="J257" s="284"/>
      <c r="K257" s="285"/>
      <c r="L257" s="285"/>
      <c r="M257" s="28"/>
      <c r="N257" s="16"/>
      <c r="O257" s="41"/>
      <c r="P257" s="41"/>
      <c r="Q257" s="41"/>
      <c r="R257" s="41"/>
      <c r="S257" s="16"/>
      <c r="T257" s="16"/>
      <c r="U257" s="16"/>
      <c r="V257" s="16"/>
      <c r="W257" s="284"/>
      <c r="X257" s="284"/>
      <c r="Y257" s="284"/>
      <c r="Z257" s="41"/>
      <c r="AA257" s="41"/>
      <c r="AB257" s="21"/>
      <c r="AC257" s="28"/>
      <c r="AD257" s="16"/>
      <c r="AE257" s="29"/>
      <c r="AF257" s="41"/>
      <c r="AG257" s="41"/>
      <c r="AH257" s="41"/>
      <c r="AI257" s="41"/>
      <c r="AJ257" s="41"/>
      <c r="AM257" s="203">
        <f t="shared" si="6"/>
        <v>3</v>
      </c>
    </row>
    <row r="258" spans="2:39" ht="32.1" customHeight="1" x14ac:dyDescent="0.3">
      <c r="B258" s="15">
        <v>28</v>
      </c>
      <c r="C258" s="15" t="s">
        <v>690</v>
      </c>
      <c r="D258" s="14" t="s">
        <v>691</v>
      </c>
      <c r="E258" s="108" t="s">
        <v>225</v>
      </c>
      <c r="F258" s="41">
        <v>0</v>
      </c>
      <c r="G258" s="41">
        <v>1</v>
      </c>
      <c r="H258" s="41">
        <v>0</v>
      </c>
      <c r="I258" s="41">
        <v>0</v>
      </c>
      <c r="J258" s="284"/>
      <c r="K258" s="285"/>
      <c r="L258" s="285"/>
      <c r="M258" s="28"/>
      <c r="N258" s="16"/>
      <c r="O258" s="41"/>
      <c r="P258" s="41"/>
      <c r="Q258" s="41"/>
      <c r="R258" s="41"/>
      <c r="S258" s="16"/>
      <c r="T258" s="16"/>
      <c r="U258" s="16"/>
      <c r="V258" s="16"/>
      <c r="W258" s="284"/>
      <c r="X258" s="284"/>
      <c r="Y258" s="284"/>
      <c r="Z258" s="41"/>
      <c r="AA258" s="41"/>
      <c r="AB258" s="21"/>
      <c r="AC258" s="28"/>
      <c r="AD258" s="16"/>
      <c r="AE258" s="29"/>
      <c r="AF258" s="41"/>
      <c r="AG258" s="41"/>
      <c r="AH258" s="41"/>
      <c r="AI258" s="41"/>
      <c r="AJ258" s="41"/>
      <c r="AM258" s="203">
        <f t="shared" si="6"/>
        <v>1</v>
      </c>
    </row>
    <row r="259" spans="2:39" ht="32.1" customHeight="1" x14ac:dyDescent="0.3">
      <c r="B259" s="15">
        <v>29</v>
      </c>
      <c r="C259" s="15" t="s">
        <v>177</v>
      </c>
      <c r="D259" s="14" t="s">
        <v>178</v>
      </c>
      <c r="E259" s="108" t="s">
        <v>225</v>
      </c>
      <c r="F259" s="41">
        <v>1</v>
      </c>
      <c r="G259" s="41">
        <v>0</v>
      </c>
      <c r="H259" s="41">
        <v>0</v>
      </c>
      <c r="I259" s="41">
        <v>0</v>
      </c>
      <c r="J259" s="284"/>
      <c r="K259" s="285"/>
      <c r="L259" s="285"/>
      <c r="M259" s="28"/>
      <c r="N259" s="16"/>
      <c r="O259" s="41"/>
      <c r="P259" s="41"/>
      <c r="Q259" s="41"/>
      <c r="R259" s="41"/>
      <c r="S259" s="16"/>
      <c r="T259" s="16"/>
      <c r="U259" s="16"/>
      <c r="V259" s="16"/>
      <c r="W259" s="284"/>
      <c r="X259" s="284"/>
      <c r="Y259" s="284"/>
      <c r="Z259" s="41"/>
      <c r="AA259" s="41"/>
      <c r="AB259" s="21"/>
      <c r="AC259" s="28"/>
      <c r="AD259" s="16"/>
      <c r="AE259" s="29"/>
      <c r="AF259" s="41"/>
      <c r="AG259" s="41"/>
      <c r="AH259" s="41"/>
      <c r="AI259" s="41"/>
      <c r="AJ259" s="41"/>
      <c r="AM259" s="203">
        <f t="shared" si="6"/>
        <v>1</v>
      </c>
    </row>
    <row r="260" spans="2:39" ht="32.1" customHeight="1" x14ac:dyDescent="0.3">
      <c r="B260" s="15">
        <v>30</v>
      </c>
      <c r="C260" s="15" t="s">
        <v>688</v>
      </c>
      <c r="D260" s="14" t="s">
        <v>689</v>
      </c>
      <c r="E260" s="108" t="s">
        <v>225</v>
      </c>
      <c r="F260" s="41">
        <v>0</v>
      </c>
      <c r="G260" s="41">
        <v>1</v>
      </c>
      <c r="H260" s="41">
        <v>0</v>
      </c>
      <c r="I260" s="41">
        <v>0</v>
      </c>
      <c r="J260" s="284"/>
      <c r="K260" s="285"/>
      <c r="L260" s="285"/>
      <c r="M260" s="28"/>
      <c r="N260" s="16"/>
      <c r="O260" s="41"/>
      <c r="P260" s="41"/>
      <c r="Q260" s="41"/>
      <c r="R260" s="41"/>
      <c r="S260" s="16"/>
      <c r="T260" s="16"/>
      <c r="U260" s="16"/>
      <c r="V260" s="16"/>
      <c r="W260" s="284"/>
      <c r="X260" s="284"/>
      <c r="Y260" s="284"/>
      <c r="Z260" s="41"/>
      <c r="AA260" s="41"/>
      <c r="AB260" s="21"/>
      <c r="AC260" s="28"/>
      <c r="AD260" s="16"/>
      <c r="AE260" s="29"/>
      <c r="AF260" s="41"/>
      <c r="AG260" s="41"/>
      <c r="AH260" s="41"/>
      <c r="AI260" s="41"/>
      <c r="AJ260" s="41"/>
      <c r="AM260" s="203">
        <f t="shared" si="6"/>
        <v>1</v>
      </c>
    </row>
    <row r="261" spans="2:39" ht="32.1" customHeight="1" x14ac:dyDescent="0.3">
      <c r="B261" s="15">
        <v>31</v>
      </c>
      <c r="C261" s="15" t="s">
        <v>543</v>
      </c>
      <c r="D261" s="14" t="s">
        <v>218</v>
      </c>
      <c r="E261" s="108" t="s">
        <v>225</v>
      </c>
      <c r="F261" s="41">
        <v>0</v>
      </c>
      <c r="G261" s="41">
        <v>1</v>
      </c>
      <c r="H261" s="41">
        <v>0</v>
      </c>
      <c r="I261" s="41">
        <v>1</v>
      </c>
      <c r="J261" s="284"/>
      <c r="K261" s="285"/>
      <c r="L261" s="285"/>
      <c r="M261" s="28"/>
      <c r="N261" s="16"/>
      <c r="O261" s="41"/>
      <c r="P261" s="41"/>
      <c r="Q261" s="41"/>
      <c r="R261" s="41"/>
      <c r="S261" s="16"/>
      <c r="T261" s="16"/>
      <c r="U261" s="16"/>
      <c r="V261" s="16"/>
      <c r="W261" s="284"/>
      <c r="X261" s="284"/>
      <c r="Y261" s="284"/>
      <c r="Z261" s="41"/>
      <c r="AA261" s="41"/>
      <c r="AB261" s="21"/>
      <c r="AC261" s="28"/>
      <c r="AD261" s="16"/>
      <c r="AE261" s="29"/>
      <c r="AF261" s="41"/>
      <c r="AG261" s="41"/>
      <c r="AH261" s="41"/>
      <c r="AI261" s="41"/>
      <c r="AJ261" s="41"/>
      <c r="AM261" s="203">
        <f t="shared" si="6"/>
        <v>2</v>
      </c>
    </row>
    <row r="262" spans="2:39" ht="32.1" customHeight="1" x14ac:dyDescent="0.3">
      <c r="B262" s="15">
        <v>32</v>
      </c>
      <c r="C262" s="15" t="s">
        <v>686</v>
      </c>
      <c r="D262" s="14" t="s">
        <v>687</v>
      </c>
      <c r="E262" s="108" t="s">
        <v>225</v>
      </c>
      <c r="F262" s="41">
        <v>0</v>
      </c>
      <c r="G262" s="41">
        <v>1</v>
      </c>
      <c r="H262" s="41">
        <v>0</v>
      </c>
      <c r="I262" s="41">
        <v>0</v>
      </c>
      <c r="J262" s="284"/>
      <c r="K262" s="285"/>
      <c r="L262" s="285"/>
      <c r="M262" s="28"/>
      <c r="N262" s="16"/>
      <c r="O262" s="41"/>
      <c r="P262" s="41"/>
      <c r="Q262" s="41"/>
      <c r="R262" s="41"/>
      <c r="S262" s="16"/>
      <c r="T262" s="16"/>
      <c r="U262" s="16"/>
      <c r="V262" s="16"/>
      <c r="W262" s="284"/>
      <c r="X262" s="284"/>
      <c r="Y262" s="284"/>
      <c r="Z262" s="41"/>
      <c r="AA262" s="41"/>
      <c r="AB262" s="21"/>
      <c r="AC262" s="28"/>
      <c r="AD262" s="16"/>
      <c r="AE262" s="29"/>
      <c r="AF262" s="41"/>
      <c r="AG262" s="41"/>
      <c r="AH262" s="41"/>
      <c r="AI262" s="41"/>
      <c r="AJ262" s="41"/>
      <c r="AM262" s="203">
        <f t="shared" si="6"/>
        <v>1</v>
      </c>
    </row>
    <row r="263" spans="2:39" ht="32.1" customHeight="1" x14ac:dyDescent="0.3">
      <c r="B263" s="15">
        <v>33</v>
      </c>
      <c r="C263" s="15" t="s">
        <v>970</v>
      </c>
      <c r="D263" s="14" t="s">
        <v>175</v>
      </c>
      <c r="E263" s="108" t="s">
        <v>225</v>
      </c>
      <c r="F263" s="41">
        <v>1</v>
      </c>
      <c r="G263" s="41">
        <v>1</v>
      </c>
      <c r="H263" s="41">
        <v>0</v>
      </c>
      <c r="I263" s="41">
        <v>0</v>
      </c>
      <c r="J263" s="284"/>
      <c r="K263" s="285"/>
      <c r="L263" s="285"/>
      <c r="M263" s="28"/>
      <c r="N263" s="16"/>
      <c r="O263" s="41"/>
      <c r="P263" s="41"/>
      <c r="Q263" s="41"/>
      <c r="R263" s="41"/>
      <c r="S263" s="16"/>
      <c r="T263" s="16"/>
      <c r="U263" s="16"/>
      <c r="V263" s="16"/>
      <c r="W263" s="284"/>
      <c r="X263" s="284"/>
      <c r="Y263" s="284"/>
      <c r="Z263" s="41"/>
      <c r="AA263" s="41"/>
      <c r="AB263" s="21"/>
      <c r="AC263" s="28"/>
      <c r="AD263" s="16"/>
      <c r="AE263" s="29"/>
      <c r="AF263" s="41"/>
      <c r="AG263" s="41"/>
      <c r="AH263" s="41"/>
      <c r="AI263" s="41"/>
      <c r="AJ263" s="41"/>
      <c r="AM263" s="203">
        <f t="shared" si="6"/>
        <v>2</v>
      </c>
    </row>
    <row r="264" spans="2:39" ht="32.1" customHeight="1" x14ac:dyDescent="0.3">
      <c r="B264" s="14">
        <v>34</v>
      </c>
      <c r="C264" s="15" t="s">
        <v>160</v>
      </c>
      <c r="D264" s="14" t="s">
        <v>161</v>
      </c>
      <c r="E264" s="108" t="s">
        <v>225</v>
      </c>
      <c r="F264" s="41">
        <v>1</v>
      </c>
      <c r="G264" s="41">
        <v>1</v>
      </c>
      <c r="H264" s="41">
        <v>1</v>
      </c>
      <c r="I264" s="41">
        <v>1</v>
      </c>
      <c r="J264" s="284"/>
      <c r="K264" s="285"/>
      <c r="L264" s="285"/>
      <c r="M264" s="28"/>
      <c r="N264" s="16"/>
      <c r="O264" s="41"/>
      <c r="P264" s="41"/>
      <c r="Q264" s="41"/>
      <c r="R264" s="41"/>
      <c r="S264" s="16"/>
      <c r="T264" s="16"/>
      <c r="U264" s="16"/>
      <c r="V264" s="16"/>
      <c r="W264" s="284"/>
      <c r="X264" s="284"/>
      <c r="Y264" s="284"/>
      <c r="Z264" s="41"/>
      <c r="AA264" s="41"/>
      <c r="AB264" s="21"/>
      <c r="AC264" s="28"/>
      <c r="AD264" s="16"/>
      <c r="AE264" s="29"/>
      <c r="AF264" s="41"/>
      <c r="AG264" s="41"/>
      <c r="AH264" s="41"/>
      <c r="AI264" s="41"/>
      <c r="AJ264" s="41"/>
      <c r="AM264" s="203">
        <f t="shared" si="6"/>
        <v>4</v>
      </c>
    </row>
    <row r="265" spans="2:39" ht="32.1" customHeight="1" x14ac:dyDescent="0.25">
      <c r="B265" s="382"/>
      <c r="C265" s="382"/>
      <c r="D265" s="382"/>
      <c r="E265" s="382"/>
      <c r="F265" s="41"/>
      <c r="G265" s="41"/>
      <c r="H265" s="41"/>
      <c r="I265" s="41"/>
      <c r="J265" s="284"/>
      <c r="K265" s="285"/>
      <c r="L265" s="285"/>
      <c r="M265" s="28"/>
      <c r="N265" s="16"/>
      <c r="O265" s="41"/>
      <c r="P265" s="41"/>
      <c r="Q265" s="41"/>
      <c r="R265" s="41"/>
      <c r="S265" s="16"/>
      <c r="T265" s="16"/>
      <c r="U265" s="16"/>
      <c r="V265" s="16"/>
      <c r="W265" s="284"/>
      <c r="X265" s="284"/>
      <c r="Y265" s="284"/>
      <c r="Z265" s="41"/>
      <c r="AA265" s="41"/>
      <c r="AB265" s="21"/>
      <c r="AC265" s="28"/>
      <c r="AD265" s="16"/>
      <c r="AE265" s="29"/>
      <c r="AF265" s="41"/>
      <c r="AG265" s="41"/>
      <c r="AH265" s="41"/>
      <c r="AI265" s="41"/>
      <c r="AJ265" s="41"/>
      <c r="AM265" s="203"/>
    </row>
    <row r="266" spans="2:39" ht="32.1" customHeight="1" x14ac:dyDescent="0.25">
      <c r="B266" s="305" t="s">
        <v>54</v>
      </c>
      <c r="C266" s="306"/>
      <c r="D266" s="306"/>
      <c r="E266" s="307"/>
      <c r="F266" s="22">
        <f>SUM(F231:F264)</f>
        <v>29</v>
      </c>
      <c r="G266" s="22">
        <f t="shared" ref="G266:I266" si="7">SUM(G231:G264)</f>
        <v>24</v>
      </c>
      <c r="H266" s="22">
        <f t="shared" si="7"/>
        <v>19</v>
      </c>
      <c r="I266" s="22">
        <f t="shared" si="7"/>
        <v>18</v>
      </c>
      <c r="J266" s="133"/>
      <c r="K266" s="134"/>
      <c r="L266" s="135"/>
      <c r="M266" s="135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22"/>
      <c r="AC266" s="135"/>
      <c r="AD266" s="133"/>
      <c r="AE266" s="136"/>
      <c r="AF266" s="133"/>
      <c r="AG266" s="133"/>
      <c r="AH266" s="133"/>
      <c r="AI266" s="133"/>
      <c r="AJ266" s="133"/>
      <c r="AM266" s="204">
        <f t="shared" si="6"/>
        <v>90</v>
      </c>
    </row>
    <row r="267" spans="2:39" ht="32.1" customHeight="1" x14ac:dyDescent="0.3">
      <c r="B267" s="101"/>
      <c r="C267" s="101"/>
      <c r="D267" s="101"/>
      <c r="E267" s="101"/>
      <c r="F267" s="103"/>
      <c r="G267" s="103"/>
      <c r="H267" s="103"/>
      <c r="I267" s="103"/>
      <c r="J267" s="103"/>
      <c r="K267" s="104"/>
      <c r="L267" s="105"/>
      <c r="M267" s="105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2"/>
      <c r="AC267" s="105"/>
      <c r="AD267" s="103"/>
      <c r="AE267" s="106"/>
      <c r="AF267" s="103"/>
      <c r="AG267" s="103"/>
      <c r="AH267" s="103"/>
      <c r="AI267" s="103"/>
      <c r="AJ267" s="103"/>
    </row>
    <row r="268" spans="2:39" ht="32.1" customHeight="1" x14ac:dyDescent="0.3">
      <c r="B268" s="86">
        <v>1</v>
      </c>
      <c r="C268" s="86" t="s">
        <v>278</v>
      </c>
      <c r="D268" s="87" t="s">
        <v>279</v>
      </c>
      <c r="E268" s="86" t="s">
        <v>249</v>
      </c>
      <c r="F268" s="57">
        <v>1</v>
      </c>
      <c r="G268" s="57">
        <v>1</v>
      </c>
      <c r="H268" s="57">
        <v>1</v>
      </c>
      <c r="I268" s="57">
        <v>1</v>
      </c>
      <c r="J268" s="288"/>
      <c r="K268" s="289"/>
      <c r="L268" s="289"/>
      <c r="M268" s="90"/>
      <c r="N268" s="89"/>
      <c r="O268" s="57"/>
      <c r="P268" s="57"/>
      <c r="Q268" s="57"/>
      <c r="R268" s="57"/>
      <c r="S268" s="89"/>
      <c r="T268" s="89"/>
      <c r="U268" s="89"/>
      <c r="V268" s="89"/>
      <c r="W268" s="288"/>
      <c r="X268" s="288"/>
      <c r="Y268" s="288"/>
      <c r="Z268" s="57"/>
      <c r="AA268" s="57"/>
      <c r="AB268" s="92"/>
      <c r="AC268" s="90"/>
      <c r="AD268" s="89"/>
      <c r="AE268" s="93"/>
      <c r="AF268" s="57"/>
      <c r="AG268" s="57"/>
      <c r="AH268" s="57"/>
      <c r="AI268" s="57"/>
      <c r="AJ268" s="57"/>
      <c r="AM268" s="203">
        <f>+SUM(F268:AJ268)</f>
        <v>4</v>
      </c>
    </row>
    <row r="269" spans="2:39" ht="32.1" customHeight="1" x14ac:dyDescent="0.3">
      <c r="B269" s="15">
        <v>2</v>
      </c>
      <c r="C269" s="15" t="s">
        <v>289</v>
      </c>
      <c r="D269" s="14" t="s">
        <v>290</v>
      </c>
      <c r="E269" s="15" t="s">
        <v>249</v>
      </c>
      <c r="F269" s="41">
        <v>1</v>
      </c>
      <c r="G269" s="41">
        <v>1</v>
      </c>
      <c r="H269" s="41">
        <v>1</v>
      </c>
      <c r="I269" s="41">
        <v>0</v>
      </c>
      <c r="J269" s="284"/>
      <c r="K269" s="289"/>
      <c r="L269" s="289"/>
      <c r="M269" s="28"/>
      <c r="N269" s="16"/>
      <c r="O269" s="41"/>
      <c r="P269" s="41"/>
      <c r="Q269" s="41"/>
      <c r="R269" s="41"/>
      <c r="S269" s="16"/>
      <c r="T269" s="16"/>
      <c r="U269" s="16"/>
      <c r="V269" s="16"/>
      <c r="W269" s="284"/>
      <c r="X269" s="284"/>
      <c r="Y269" s="284"/>
      <c r="Z269" s="41"/>
      <c r="AA269" s="41"/>
      <c r="AB269" s="21"/>
      <c r="AC269" s="28"/>
      <c r="AD269" s="16"/>
      <c r="AE269" s="29"/>
      <c r="AF269" s="41"/>
      <c r="AG269" s="41"/>
      <c r="AH269" s="41"/>
      <c r="AI269" s="41"/>
      <c r="AJ269" s="41"/>
      <c r="AM269" s="203">
        <f t="shared" ref="AM269:AM311" si="8">+SUM(F269:AJ269)</f>
        <v>3</v>
      </c>
    </row>
    <row r="270" spans="2:39" ht="32.1" customHeight="1" x14ac:dyDescent="0.3">
      <c r="B270" s="15">
        <v>3</v>
      </c>
      <c r="C270" s="15" t="s">
        <v>284</v>
      </c>
      <c r="D270" s="14" t="s">
        <v>285</v>
      </c>
      <c r="E270" s="15" t="s">
        <v>249</v>
      </c>
      <c r="F270" s="41">
        <v>1</v>
      </c>
      <c r="G270" s="41">
        <v>1</v>
      </c>
      <c r="H270" s="41">
        <v>0</v>
      </c>
      <c r="I270" s="41">
        <v>0</v>
      </c>
      <c r="J270" s="284"/>
      <c r="K270" s="289"/>
      <c r="L270" s="289"/>
      <c r="M270" s="28"/>
      <c r="N270" s="16"/>
      <c r="O270" s="41"/>
      <c r="P270" s="41"/>
      <c r="Q270" s="41"/>
      <c r="R270" s="41"/>
      <c r="S270" s="16"/>
      <c r="T270" s="16"/>
      <c r="U270" s="16"/>
      <c r="V270" s="16"/>
      <c r="W270" s="284"/>
      <c r="X270" s="284"/>
      <c r="Y270" s="284"/>
      <c r="Z270" s="41"/>
      <c r="AA270" s="41"/>
      <c r="AB270" s="21"/>
      <c r="AC270" s="28"/>
      <c r="AD270" s="16"/>
      <c r="AE270" s="29"/>
      <c r="AF270" s="41"/>
      <c r="AG270" s="41"/>
      <c r="AH270" s="41"/>
      <c r="AI270" s="41"/>
      <c r="AJ270" s="41"/>
      <c r="AM270" s="203">
        <f t="shared" si="8"/>
        <v>2</v>
      </c>
    </row>
    <row r="271" spans="2:39" ht="32.1" customHeight="1" x14ac:dyDescent="0.3">
      <c r="B271" s="15">
        <v>4</v>
      </c>
      <c r="C271" s="15" t="s">
        <v>275</v>
      </c>
      <c r="D271" s="14" t="s">
        <v>276</v>
      </c>
      <c r="E271" s="15" t="s">
        <v>249</v>
      </c>
      <c r="F271" s="41">
        <v>1</v>
      </c>
      <c r="G271" s="41">
        <v>0</v>
      </c>
      <c r="H271" s="41">
        <v>1</v>
      </c>
      <c r="I271" s="41">
        <v>1</v>
      </c>
      <c r="J271" s="284"/>
      <c r="K271" s="289"/>
      <c r="L271" s="289"/>
      <c r="M271" s="28"/>
      <c r="N271" s="16"/>
      <c r="O271" s="41"/>
      <c r="P271" s="41"/>
      <c r="Q271" s="41"/>
      <c r="R271" s="41"/>
      <c r="S271" s="16"/>
      <c r="T271" s="16"/>
      <c r="U271" s="16"/>
      <c r="V271" s="16"/>
      <c r="W271" s="284"/>
      <c r="X271" s="284"/>
      <c r="Y271" s="284"/>
      <c r="Z271" s="41"/>
      <c r="AA271" s="41"/>
      <c r="AB271" s="21"/>
      <c r="AC271" s="28"/>
      <c r="AD271" s="16"/>
      <c r="AE271" s="29"/>
      <c r="AF271" s="41"/>
      <c r="AG271" s="41"/>
      <c r="AH271" s="41"/>
      <c r="AI271" s="41"/>
      <c r="AJ271" s="41"/>
      <c r="AM271" s="203">
        <f t="shared" si="8"/>
        <v>3</v>
      </c>
    </row>
    <row r="272" spans="2:39" ht="32.1" customHeight="1" x14ac:dyDescent="0.3">
      <c r="B272" s="15">
        <v>5</v>
      </c>
      <c r="C272" s="15" t="s">
        <v>298</v>
      </c>
      <c r="D272" s="14" t="s">
        <v>231</v>
      </c>
      <c r="E272" s="15" t="s">
        <v>249</v>
      </c>
      <c r="F272" s="41">
        <v>1</v>
      </c>
      <c r="G272" s="41">
        <v>0</v>
      </c>
      <c r="H272" s="41">
        <v>1</v>
      </c>
      <c r="I272" s="41">
        <v>1</v>
      </c>
      <c r="J272" s="284"/>
      <c r="K272" s="289"/>
      <c r="L272" s="289"/>
      <c r="M272" s="28"/>
      <c r="N272" s="16"/>
      <c r="O272" s="41"/>
      <c r="P272" s="41"/>
      <c r="Q272" s="41"/>
      <c r="R272" s="41"/>
      <c r="S272" s="16"/>
      <c r="T272" s="16"/>
      <c r="U272" s="16"/>
      <c r="V272" s="16"/>
      <c r="W272" s="284"/>
      <c r="X272" s="284"/>
      <c r="Y272" s="284"/>
      <c r="Z272" s="41"/>
      <c r="AA272" s="41"/>
      <c r="AB272" s="21"/>
      <c r="AC272" s="28"/>
      <c r="AD272" s="16"/>
      <c r="AE272" s="29"/>
      <c r="AF272" s="41"/>
      <c r="AG272" s="41"/>
      <c r="AH272" s="41"/>
      <c r="AI272" s="41"/>
      <c r="AJ272" s="41"/>
      <c r="AM272" s="203">
        <f t="shared" si="8"/>
        <v>3</v>
      </c>
    </row>
    <row r="273" spans="2:39" ht="32.1" customHeight="1" x14ac:dyDescent="0.3">
      <c r="B273" s="15">
        <v>6</v>
      </c>
      <c r="C273" s="15" t="s">
        <v>280</v>
      </c>
      <c r="D273" s="14" t="s">
        <v>281</v>
      </c>
      <c r="E273" s="15" t="s">
        <v>249</v>
      </c>
      <c r="F273" s="41">
        <v>1</v>
      </c>
      <c r="G273" s="41">
        <v>1</v>
      </c>
      <c r="H273" s="41">
        <v>1</v>
      </c>
      <c r="I273" s="41">
        <v>0</v>
      </c>
      <c r="J273" s="284"/>
      <c r="K273" s="289"/>
      <c r="L273" s="289"/>
      <c r="M273" s="28"/>
      <c r="N273" s="16"/>
      <c r="O273" s="41"/>
      <c r="P273" s="41"/>
      <c r="Q273" s="41"/>
      <c r="R273" s="41"/>
      <c r="S273" s="16"/>
      <c r="T273" s="16"/>
      <c r="U273" s="16"/>
      <c r="V273" s="16"/>
      <c r="W273" s="284"/>
      <c r="X273" s="284"/>
      <c r="Y273" s="284"/>
      <c r="Z273" s="41"/>
      <c r="AA273" s="41"/>
      <c r="AB273" s="21"/>
      <c r="AC273" s="28"/>
      <c r="AD273" s="16"/>
      <c r="AE273" s="29"/>
      <c r="AF273" s="41"/>
      <c r="AG273" s="41"/>
      <c r="AH273" s="41"/>
      <c r="AI273" s="41"/>
      <c r="AJ273" s="41"/>
      <c r="AM273" s="203">
        <f t="shared" si="8"/>
        <v>3</v>
      </c>
    </row>
    <row r="274" spans="2:39" ht="32.1" customHeight="1" x14ac:dyDescent="0.3">
      <c r="B274" s="15">
        <v>7</v>
      </c>
      <c r="C274" s="15" t="s">
        <v>223</v>
      </c>
      <c r="D274" s="14" t="s">
        <v>277</v>
      </c>
      <c r="E274" s="15" t="s">
        <v>249</v>
      </c>
      <c r="F274" s="41">
        <v>1</v>
      </c>
      <c r="G274" s="41">
        <v>1</v>
      </c>
      <c r="H274" s="41">
        <v>0</v>
      </c>
      <c r="I274" s="41">
        <v>0</v>
      </c>
      <c r="J274" s="284"/>
      <c r="K274" s="289"/>
      <c r="L274" s="289"/>
      <c r="M274" s="28"/>
      <c r="N274" s="16"/>
      <c r="O274" s="41"/>
      <c r="P274" s="41"/>
      <c r="Q274" s="41"/>
      <c r="R274" s="41"/>
      <c r="S274" s="16"/>
      <c r="T274" s="16"/>
      <c r="U274" s="16"/>
      <c r="V274" s="16"/>
      <c r="W274" s="284"/>
      <c r="X274" s="284"/>
      <c r="Y274" s="284"/>
      <c r="Z274" s="41"/>
      <c r="AA274" s="41"/>
      <c r="AB274" s="21"/>
      <c r="AC274" s="28"/>
      <c r="AD274" s="16"/>
      <c r="AE274" s="29"/>
      <c r="AF274" s="41"/>
      <c r="AG274" s="41"/>
      <c r="AH274" s="41"/>
      <c r="AI274" s="41"/>
      <c r="AJ274" s="41"/>
      <c r="AM274" s="203">
        <f t="shared" si="8"/>
        <v>2</v>
      </c>
    </row>
    <row r="275" spans="2:39" ht="32.1" customHeight="1" x14ac:dyDescent="0.3">
      <c r="B275" s="15">
        <v>8</v>
      </c>
      <c r="C275" s="15" t="s">
        <v>173</v>
      </c>
      <c r="D275" s="14" t="s">
        <v>257</v>
      </c>
      <c r="E275" s="15" t="s">
        <v>249</v>
      </c>
      <c r="F275" s="41">
        <v>1</v>
      </c>
      <c r="G275" s="41">
        <v>0</v>
      </c>
      <c r="H275" s="41">
        <v>0</v>
      </c>
      <c r="I275" s="41">
        <v>0</v>
      </c>
      <c r="J275" s="284"/>
      <c r="K275" s="289"/>
      <c r="L275" s="289"/>
      <c r="M275" s="28"/>
      <c r="N275" s="16"/>
      <c r="O275" s="41"/>
      <c r="P275" s="41"/>
      <c r="Q275" s="41"/>
      <c r="R275" s="41"/>
      <c r="S275" s="16"/>
      <c r="T275" s="16"/>
      <c r="U275" s="16"/>
      <c r="V275" s="16"/>
      <c r="W275" s="284"/>
      <c r="X275" s="284"/>
      <c r="Y275" s="284"/>
      <c r="Z275" s="41"/>
      <c r="AA275" s="41"/>
      <c r="AB275" s="21"/>
      <c r="AC275" s="28"/>
      <c r="AD275" s="16"/>
      <c r="AE275" s="29"/>
      <c r="AF275" s="41"/>
      <c r="AG275" s="41"/>
      <c r="AH275" s="41"/>
      <c r="AI275" s="41"/>
      <c r="AJ275" s="41"/>
      <c r="AM275" s="203">
        <f t="shared" si="8"/>
        <v>1</v>
      </c>
    </row>
    <row r="276" spans="2:39" ht="32.1" customHeight="1" x14ac:dyDescent="0.3">
      <c r="B276" s="15">
        <v>9</v>
      </c>
      <c r="C276" s="15" t="s">
        <v>293</v>
      </c>
      <c r="D276" s="14" t="s">
        <v>90</v>
      </c>
      <c r="E276" s="15" t="s">
        <v>249</v>
      </c>
      <c r="F276" s="41">
        <v>1</v>
      </c>
      <c r="G276" s="41">
        <v>1</v>
      </c>
      <c r="H276" s="41">
        <v>1</v>
      </c>
      <c r="I276" s="41">
        <v>0</v>
      </c>
      <c r="J276" s="284"/>
      <c r="K276" s="289"/>
      <c r="L276" s="289"/>
      <c r="M276" s="28"/>
      <c r="N276" s="16"/>
      <c r="O276" s="41"/>
      <c r="P276" s="41"/>
      <c r="Q276" s="41"/>
      <c r="R276" s="41"/>
      <c r="S276" s="16"/>
      <c r="T276" s="16"/>
      <c r="U276" s="16"/>
      <c r="V276" s="16"/>
      <c r="W276" s="284"/>
      <c r="X276" s="284"/>
      <c r="Y276" s="284"/>
      <c r="Z276" s="41"/>
      <c r="AA276" s="41"/>
      <c r="AB276" s="21"/>
      <c r="AC276" s="28"/>
      <c r="AD276" s="16"/>
      <c r="AE276" s="29"/>
      <c r="AF276" s="41"/>
      <c r="AG276" s="41"/>
      <c r="AH276" s="41"/>
      <c r="AI276" s="41"/>
      <c r="AJ276" s="41"/>
      <c r="AM276" s="203">
        <f t="shared" si="8"/>
        <v>3</v>
      </c>
    </row>
    <row r="277" spans="2:39" ht="32.1" customHeight="1" x14ac:dyDescent="0.3">
      <c r="B277" s="15">
        <v>10</v>
      </c>
      <c r="C277" s="15" t="s">
        <v>282</v>
      </c>
      <c r="D277" s="14" t="s">
        <v>283</v>
      </c>
      <c r="E277" s="15" t="s">
        <v>249</v>
      </c>
      <c r="F277" s="41">
        <v>1</v>
      </c>
      <c r="G277" s="41">
        <v>1</v>
      </c>
      <c r="H277" s="41">
        <v>1</v>
      </c>
      <c r="I277" s="41">
        <v>0</v>
      </c>
      <c r="J277" s="284"/>
      <c r="K277" s="289"/>
      <c r="L277" s="289"/>
      <c r="M277" s="28"/>
      <c r="N277" s="16"/>
      <c r="O277" s="41"/>
      <c r="P277" s="41"/>
      <c r="Q277" s="41"/>
      <c r="R277" s="41"/>
      <c r="S277" s="16"/>
      <c r="T277" s="16"/>
      <c r="U277" s="16"/>
      <c r="V277" s="16"/>
      <c r="W277" s="284"/>
      <c r="X277" s="284"/>
      <c r="Y277" s="284"/>
      <c r="Z277" s="41"/>
      <c r="AA277" s="41"/>
      <c r="AB277" s="21"/>
      <c r="AC277" s="28"/>
      <c r="AD277" s="16"/>
      <c r="AE277" s="29"/>
      <c r="AF277" s="41"/>
      <c r="AG277" s="41"/>
      <c r="AH277" s="41"/>
      <c r="AI277" s="41"/>
      <c r="AJ277" s="41"/>
      <c r="AM277" s="203">
        <f t="shared" si="8"/>
        <v>3</v>
      </c>
    </row>
    <row r="278" spans="2:39" ht="32.1" customHeight="1" x14ac:dyDescent="0.3">
      <c r="B278" s="15">
        <v>11</v>
      </c>
      <c r="C278" s="15" t="s">
        <v>301</v>
      </c>
      <c r="D278" s="14" t="s">
        <v>635</v>
      </c>
      <c r="E278" s="15" t="s">
        <v>249</v>
      </c>
      <c r="F278" s="41">
        <v>1</v>
      </c>
      <c r="G278" s="41">
        <v>1</v>
      </c>
      <c r="H278" s="41">
        <v>0</v>
      </c>
      <c r="I278" s="41">
        <v>0</v>
      </c>
      <c r="J278" s="284"/>
      <c r="K278" s="289"/>
      <c r="L278" s="289"/>
      <c r="M278" s="28"/>
      <c r="N278" s="16"/>
      <c r="O278" s="41"/>
      <c r="P278" s="41"/>
      <c r="Q278" s="41"/>
      <c r="R278" s="41"/>
      <c r="S278" s="16"/>
      <c r="T278" s="16"/>
      <c r="U278" s="16"/>
      <c r="V278" s="16"/>
      <c r="W278" s="284"/>
      <c r="X278" s="284"/>
      <c r="Y278" s="284"/>
      <c r="Z278" s="41"/>
      <c r="AA278" s="41"/>
      <c r="AB278" s="21"/>
      <c r="AC278" s="28"/>
      <c r="AD278" s="16"/>
      <c r="AE278" s="29"/>
      <c r="AF278" s="41"/>
      <c r="AG278" s="41"/>
      <c r="AH278" s="41"/>
      <c r="AI278" s="41"/>
      <c r="AJ278" s="41"/>
      <c r="AM278" s="203">
        <f t="shared" si="8"/>
        <v>2</v>
      </c>
    </row>
    <row r="279" spans="2:39" ht="32.1" customHeight="1" x14ac:dyDescent="0.3">
      <c r="B279" s="15">
        <v>12</v>
      </c>
      <c r="C279" s="15" t="s">
        <v>287</v>
      </c>
      <c r="D279" s="14" t="s">
        <v>288</v>
      </c>
      <c r="E279" s="15" t="s">
        <v>249</v>
      </c>
      <c r="F279" s="41">
        <v>1</v>
      </c>
      <c r="G279" s="41">
        <v>1</v>
      </c>
      <c r="H279" s="41">
        <v>1</v>
      </c>
      <c r="I279" s="41">
        <v>1</v>
      </c>
      <c r="J279" s="284"/>
      <c r="K279" s="289"/>
      <c r="L279" s="289"/>
      <c r="M279" s="28"/>
      <c r="N279" s="16"/>
      <c r="O279" s="41"/>
      <c r="P279" s="41"/>
      <c r="Q279" s="41"/>
      <c r="R279" s="41"/>
      <c r="S279" s="16"/>
      <c r="T279" s="16"/>
      <c r="U279" s="16"/>
      <c r="V279" s="16"/>
      <c r="W279" s="284"/>
      <c r="X279" s="284"/>
      <c r="Y279" s="284"/>
      <c r="Z279" s="41"/>
      <c r="AA279" s="41"/>
      <c r="AB279" s="21"/>
      <c r="AC279" s="28"/>
      <c r="AD279" s="16"/>
      <c r="AE279" s="29"/>
      <c r="AF279" s="41"/>
      <c r="AG279" s="41"/>
      <c r="AH279" s="41"/>
      <c r="AI279" s="41"/>
      <c r="AJ279" s="41"/>
      <c r="AM279" s="203">
        <f t="shared" si="8"/>
        <v>4</v>
      </c>
    </row>
    <row r="280" spans="2:39" ht="32.1" customHeight="1" x14ac:dyDescent="0.3">
      <c r="B280" s="15">
        <v>13</v>
      </c>
      <c r="C280" s="15" t="s">
        <v>291</v>
      </c>
      <c r="D280" s="14" t="s">
        <v>292</v>
      </c>
      <c r="E280" s="15" t="s">
        <v>249</v>
      </c>
      <c r="F280" s="41">
        <v>1</v>
      </c>
      <c r="G280" s="41">
        <v>1</v>
      </c>
      <c r="H280" s="41">
        <v>1</v>
      </c>
      <c r="I280" s="41">
        <v>0</v>
      </c>
      <c r="J280" s="284"/>
      <c r="K280" s="289"/>
      <c r="L280" s="289"/>
      <c r="M280" s="28"/>
      <c r="N280" s="16"/>
      <c r="O280" s="41"/>
      <c r="P280" s="41"/>
      <c r="Q280" s="41"/>
      <c r="R280" s="41"/>
      <c r="S280" s="16"/>
      <c r="T280" s="16"/>
      <c r="U280" s="16"/>
      <c r="V280" s="16"/>
      <c r="W280" s="284"/>
      <c r="X280" s="284"/>
      <c r="Y280" s="284"/>
      <c r="Z280" s="41"/>
      <c r="AA280" s="41"/>
      <c r="AB280" s="21"/>
      <c r="AC280" s="28"/>
      <c r="AD280" s="16"/>
      <c r="AE280" s="29"/>
      <c r="AF280" s="41"/>
      <c r="AG280" s="41"/>
      <c r="AH280" s="41"/>
      <c r="AI280" s="41"/>
      <c r="AJ280" s="41"/>
      <c r="AM280" s="203">
        <f t="shared" si="8"/>
        <v>3</v>
      </c>
    </row>
    <row r="281" spans="2:39" ht="32.1" customHeight="1" x14ac:dyDescent="0.3">
      <c r="B281" s="15">
        <v>14</v>
      </c>
      <c r="C281" s="15" t="s">
        <v>638</v>
      </c>
      <c r="D281" s="14" t="s">
        <v>300</v>
      </c>
      <c r="E281" s="15" t="s">
        <v>249</v>
      </c>
      <c r="F281" s="41">
        <v>1</v>
      </c>
      <c r="G281" s="41">
        <v>1</v>
      </c>
      <c r="H281" s="41">
        <v>1</v>
      </c>
      <c r="I281" s="41">
        <v>1</v>
      </c>
      <c r="J281" s="284"/>
      <c r="K281" s="289"/>
      <c r="L281" s="289"/>
      <c r="M281" s="28"/>
      <c r="N281" s="16"/>
      <c r="O281" s="41"/>
      <c r="P281" s="41"/>
      <c r="Q281" s="41"/>
      <c r="R281" s="41"/>
      <c r="S281" s="16"/>
      <c r="T281" s="16"/>
      <c r="U281" s="16"/>
      <c r="V281" s="16"/>
      <c r="W281" s="284"/>
      <c r="X281" s="284"/>
      <c r="Y281" s="284"/>
      <c r="Z281" s="41"/>
      <c r="AA281" s="41"/>
      <c r="AB281" s="21"/>
      <c r="AC281" s="28"/>
      <c r="AD281" s="16"/>
      <c r="AE281" s="29"/>
      <c r="AF281" s="41"/>
      <c r="AG281" s="41"/>
      <c r="AH281" s="41"/>
      <c r="AI281" s="41"/>
      <c r="AJ281" s="41"/>
      <c r="AM281" s="203">
        <f t="shared" si="8"/>
        <v>4</v>
      </c>
    </row>
    <row r="282" spans="2:39" ht="32.1" customHeight="1" x14ac:dyDescent="0.3">
      <c r="B282" s="15">
        <v>15</v>
      </c>
      <c r="C282" s="15" t="s">
        <v>272</v>
      </c>
      <c r="D282" s="14" t="s">
        <v>636</v>
      </c>
      <c r="E282" s="15" t="s">
        <v>249</v>
      </c>
      <c r="F282" s="41">
        <v>1</v>
      </c>
      <c r="G282" s="41">
        <v>1</v>
      </c>
      <c r="H282" s="41">
        <v>1</v>
      </c>
      <c r="I282" s="41">
        <v>0</v>
      </c>
      <c r="J282" s="284"/>
      <c r="K282" s="289"/>
      <c r="L282" s="289"/>
      <c r="M282" s="28"/>
      <c r="N282" s="16"/>
      <c r="O282" s="41"/>
      <c r="P282" s="41"/>
      <c r="Q282" s="41"/>
      <c r="R282" s="41"/>
      <c r="S282" s="16"/>
      <c r="T282" s="16"/>
      <c r="U282" s="16"/>
      <c r="V282" s="16"/>
      <c r="W282" s="284"/>
      <c r="X282" s="284"/>
      <c r="Y282" s="284"/>
      <c r="Z282" s="41"/>
      <c r="AA282" s="41"/>
      <c r="AB282" s="21"/>
      <c r="AC282" s="28"/>
      <c r="AD282" s="16"/>
      <c r="AE282" s="29"/>
      <c r="AF282" s="41"/>
      <c r="AG282" s="41"/>
      <c r="AH282" s="41"/>
      <c r="AI282" s="41"/>
      <c r="AJ282" s="41"/>
      <c r="AM282" s="203">
        <f t="shared" si="8"/>
        <v>3</v>
      </c>
    </row>
    <row r="283" spans="2:39" ht="32.1" customHeight="1" x14ac:dyDescent="0.3">
      <c r="B283" s="15">
        <v>16</v>
      </c>
      <c r="C283" s="15" t="s">
        <v>260</v>
      </c>
      <c r="D283" s="14" t="s">
        <v>124</v>
      </c>
      <c r="E283" s="15" t="s">
        <v>249</v>
      </c>
      <c r="F283" s="41">
        <v>1</v>
      </c>
      <c r="G283" s="41">
        <v>0</v>
      </c>
      <c r="H283" s="41">
        <v>0</v>
      </c>
      <c r="I283" s="41">
        <v>0</v>
      </c>
      <c r="J283" s="284"/>
      <c r="K283" s="289"/>
      <c r="L283" s="289"/>
      <c r="M283" s="28"/>
      <c r="N283" s="16"/>
      <c r="O283" s="41"/>
      <c r="P283" s="41"/>
      <c r="Q283" s="41"/>
      <c r="R283" s="41"/>
      <c r="S283" s="16"/>
      <c r="T283" s="16"/>
      <c r="U283" s="16"/>
      <c r="V283" s="16"/>
      <c r="W283" s="284"/>
      <c r="X283" s="284"/>
      <c r="Y283" s="284"/>
      <c r="Z283" s="41"/>
      <c r="AA283" s="41"/>
      <c r="AB283" s="21"/>
      <c r="AC283" s="28"/>
      <c r="AD283" s="16"/>
      <c r="AE283" s="29"/>
      <c r="AF283" s="41"/>
      <c r="AG283" s="41"/>
      <c r="AH283" s="41"/>
      <c r="AI283" s="41"/>
      <c r="AJ283" s="41"/>
      <c r="AM283" s="203">
        <f t="shared" si="8"/>
        <v>1</v>
      </c>
    </row>
    <row r="284" spans="2:39" ht="32.1" customHeight="1" x14ac:dyDescent="0.3">
      <c r="B284" s="15">
        <v>17</v>
      </c>
      <c r="C284" s="15" t="s">
        <v>258</v>
      </c>
      <c r="D284" s="14" t="s">
        <v>259</v>
      </c>
      <c r="E284" s="15" t="s">
        <v>249</v>
      </c>
      <c r="F284" s="41">
        <v>1</v>
      </c>
      <c r="G284" s="41">
        <v>1</v>
      </c>
      <c r="H284" s="41">
        <v>1</v>
      </c>
      <c r="I284" s="41">
        <v>0</v>
      </c>
      <c r="J284" s="284"/>
      <c r="K284" s="289"/>
      <c r="L284" s="289"/>
      <c r="M284" s="28"/>
      <c r="N284" s="16"/>
      <c r="O284" s="41"/>
      <c r="P284" s="41"/>
      <c r="Q284" s="41"/>
      <c r="R284" s="41"/>
      <c r="S284" s="16"/>
      <c r="T284" s="16"/>
      <c r="U284" s="16"/>
      <c r="V284" s="16"/>
      <c r="W284" s="284"/>
      <c r="X284" s="284"/>
      <c r="Y284" s="284"/>
      <c r="Z284" s="41"/>
      <c r="AA284" s="41"/>
      <c r="AB284" s="21"/>
      <c r="AC284" s="28"/>
      <c r="AD284" s="16"/>
      <c r="AE284" s="29"/>
      <c r="AF284" s="41"/>
      <c r="AG284" s="41"/>
      <c r="AH284" s="41"/>
      <c r="AI284" s="41"/>
      <c r="AJ284" s="41"/>
      <c r="AM284" s="203">
        <f t="shared" si="8"/>
        <v>3</v>
      </c>
    </row>
    <row r="285" spans="2:39" ht="32.1" customHeight="1" x14ac:dyDescent="0.3">
      <c r="B285" s="15">
        <v>18</v>
      </c>
      <c r="C285" s="15" t="s">
        <v>103</v>
      </c>
      <c r="D285" s="14" t="s">
        <v>269</v>
      </c>
      <c r="E285" s="15" t="s">
        <v>249</v>
      </c>
      <c r="F285" s="41">
        <v>1</v>
      </c>
      <c r="G285" s="41">
        <v>1</v>
      </c>
      <c r="H285" s="41">
        <v>1</v>
      </c>
      <c r="I285" s="41">
        <v>1</v>
      </c>
      <c r="J285" s="284"/>
      <c r="K285" s="289"/>
      <c r="L285" s="289"/>
      <c r="M285" s="28"/>
      <c r="N285" s="16"/>
      <c r="O285" s="41"/>
      <c r="P285" s="41"/>
      <c r="Q285" s="41"/>
      <c r="R285" s="41"/>
      <c r="S285" s="16"/>
      <c r="T285" s="16"/>
      <c r="U285" s="16"/>
      <c r="V285" s="16"/>
      <c r="W285" s="284"/>
      <c r="X285" s="284"/>
      <c r="Y285" s="284"/>
      <c r="Z285" s="41"/>
      <c r="AA285" s="41"/>
      <c r="AB285" s="21"/>
      <c r="AC285" s="28"/>
      <c r="AD285" s="16"/>
      <c r="AE285" s="29"/>
      <c r="AF285" s="41"/>
      <c r="AG285" s="41"/>
      <c r="AH285" s="41"/>
      <c r="AI285" s="41"/>
      <c r="AJ285" s="41"/>
      <c r="AM285" s="203">
        <f t="shared" si="8"/>
        <v>4</v>
      </c>
    </row>
    <row r="286" spans="2:39" ht="32.1" customHeight="1" x14ac:dyDescent="0.3">
      <c r="B286" s="15">
        <v>19</v>
      </c>
      <c r="C286" s="15" t="s">
        <v>103</v>
      </c>
      <c r="D286" s="14" t="s">
        <v>637</v>
      </c>
      <c r="E286" s="15" t="s">
        <v>249</v>
      </c>
      <c r="F286" s="41">
        <v>1</v>
      </c>
      <c r="G286" s="41">
        <v>1</v>
      </c>
      <c r="H286" s="41">
        <v>1</v>
      </c>
      <c r="I286" s="41">
        <v>1</v>
      </c>
      <c r="J286" s="284"/>
      <c r="K286" s="289"/>
      <c r="L286" s="289"/>
      <c r="M286" s="28"/>
      <c r="N286" s="16"/>
      <c r="O286" s="41"/>
      <c r="P286" s="41"/>
      <c r="Q286" s="41"/>
      <c r="R286" s="41"/>
      <c r="S286" s="16"/>
      <c r="T286" s="16"/>
      <c r="U286" s="16"/>
      <c r="V286" s="16"/>
      <c r="W286" s="284"/>
      <c r="X286" s="284"/>
      <c r="Y286" s="284"/>
      <c r="Z286" s="41"/>
      <c r="AA286" s="41"/>
      <c r="AB286" s="21"/>
      <c r="AC286" s="28"/>
      <c r="AD286" s="16"/>
      <c r="AE286" s="29"/>
      <c r="AF286" s="41"/>
      <c r="AG286" s="41"/>
      <c r="AH286" s="41"/>
      <c r="AI286" s="41"/>
      <c r="AJ286" s="41"/>
      <c r="AM286" s="203">
        <f t="shared" si="8"/>
        <v>4</v>
      </c>
    </row>
    <row r="287" spans="2:39" ht="32.1" customHeight="1" x14ac:dyDescent="0.3">
      <c r="B287" s="15">
        <v>20</v>
      </c>
      <c r="C287" s="15" t="s">
        <v>103</v>
      </c>
      <c r="D287" s="14" t="s">
        <v>299</v>
      </c>
      <c r="E287" s="15" t="s">
        <v>249</v>
      </c>
      <c r="F287" s="41">
        <v>1</v>
      </c>
      <c r="G287" s="41">
        <v>1</v>
      </c>
      <c r="H287" s="41">
        <v>1</v>
      </c>
      <c r="I287" s="41">
        <v>0</v>
      </c>
      <c r="J287" s="284"/>
      <c r="K287" s="289"/>
      <c r="L287" s="289"/>
      <c r="M287" s="28"/>
      <c r="N287" s="16"/>
      <c r="O287" s="41"/>
      <c r="P287" s="41"/>
      <c r="Q287" s="41"/>
      <c r="R287" s="41"/>
      <c r="S287" s="16"/>
      <c r="T287" s="16"/>
      <c r="U287" s="16"/>
      <c r="V287" s="16"/>
      <c r="W287" s="284"/>
      <c r="X287" s="284"/>
      <c r="Y287" s="284"/>
      <c r="Z287" s="41"/>
      <c r="AA287" s="41"/>
      <c r="AB287" s="21"/>
      <c r="AC287" s="28"/>
      <c r="AD287" s="16"/>
      <c r="AE287" s="29"/>
      <c r="AF287" s="41"/>
      <c r="AG287" s="41"/>
      <c r="AH287" s="41"/>
      <c r="AI287" s="41"/>
      <c r="AJ287" s="41"/>
      <c r="AM287" s="203">
        <f t="shared" si="8"/>
        <v>3</v>
      </c>
    </row>
    <row r="288" spans="2:39" ht="32.1" customHeight="1" x14ac:dyDescent="0.3">
      <c r="B288" s="15">
        <v>21</v>
      </c>
      <c r="C288" s="15" t="s">
        <v>103</v>
      </c>
      <c r="D288" s="14" t="s">
        <v>67</v>
      </c>
      <c r="E288" s="15" t="s">
        <v>249</v>
      </c>
      <c r="F288" s="41">
        <v>0</v>
      </c>
      <c r="G288" s="41">
        <v>1</v>
      </c>
      <c r="H288" s="41">
        <v>1</v>
      </c>
      <c r="I288" s="41">
        <v>1</v>
      </c>
      <c r="J288" s="284"/>
      <c r="K288" s="289"/>
      <c r="L288" s="289"/>
      <c r="M288" s="28"/>
      <c r="N288" s="16"/>
      <c r="O288" s="41"/>
      <c r="P288" s="41"/>
      <c r="Q288" s="41"/>
      <c r="R288" s="41"/>
      <c r="S288" s="16"/>
      <c r="T288" s="16"/>
      <c r="U288" s="16"/>
      <c r="V288" s="16"/>
      <c r="W288" s="284"/>
      <c r="X288" s="284"/>
      <c r="Y288" s="284"/>
      <c r="Z288" s="41"/>
      <c r="AA288" s="41"/>
      <c r="AB288" s="21"/>
      <c r="AC288" s="28"/>
      <c r="AD288" s="16"/>
      <c r="AE288" s="29"/>
      <c r="AF288" s="41"/>
      <c r="AG288" s="41"/>
      <c r="AH288" s="41"/>
      <c r="AI288" s="41"/>
      <c r="AJ288" s="41"/>
      <c r="AM288" s="203">
        <f t="shared" si="8"/>
        <v>3</v>
      </c>
    </row>
    <row r="289" spans="2:39" ht="32.1" customHeight="1" x14ac:dyDescent="0.3">
      <c r="B289" s="15">
        <v>22</v>
      </c>
      <c r="C289" s="15" t="s">
        <v>262</v>
      </c>
      <c r="D289" s="14" t="s">
        <v>77</v>
      </c>
      <c r="E289" s="15" t="s">
        <v>249</v>
      </c>
      <c r="F289" s="41">
        <v>1</v>
      </c>
      <c r="G289" s="41">
        <v>1</v>
      </c>
      <c r="H289" s="41">
        <v>1</v>
      </c>
      <c r="I289" s="41">
        <v>1</v>
      </c>
      <c r="J289" s="284"/>
      <c r="K289" s="289"/>
      <c r="L289" s="289"/>
      <c r="M289" s="28"/>
      <c r="N289" s="16"/>
      <c r="O289" s="41"/>
      <c r="P289" s="41"/>
      <c r="Q289" s="41"/>
      <c r="R289" s="41"/>
      <c r="S289" s="16"/>
      <c r="T289" s="16"/>
      <c r="U289" s="16"/>
      <c r="V289" s="16"/>
      <c r="W289" s="284"/>
      <c r="X289" s="284"/>
      <c r="Y289" s="284"/>
      <c r="Z289" s="41"/>
      <c r="AA289" s="41"/>
      <c r="AB289" s="21"/>
      <c r="AC289" s="28"/>
      <c r="AD289" s="16"/>
      <c r="AE289" s="29"/>
      <c r="AF289" s="41"/>
      <c r="AG289" s="41"/>
      <c r="AH289" s="41"/>
      <c r="AI289" s="41"/>
      <c r="AJ289" s="41"/>
      <c r="AM289" s="203">
        <f t="shared" si="8"/>
        <v>4</v>
      </c>
    </row>
    <row r="290" spans="2:39" ht="32.1" customHeight="1" x14ac:dyDescent="0.3">
      <c r="B290" s="15">
        <v>23</v>
      </c>
      <c r="C290" s="15" t="s">
        <v>294</v>
      </c>
      <c r="D290" s="14" t="s">
        <v>295</v>
      </c>
      <c r="E290" s="15" t="s">
        <v>249</v>
      </c>
      <c r="F290" s="41">
        <v>1</v>
      </c>
      <c r="G290" s="41">
        <v>1</v>
      </c>
      <c r="H290" s="41">
        <v>1</v>
      </c>
      <c r="I290" s="41">
        <v>0</v>
      </c>
      <c r="J290" s="284"/>
      <c r="K290" s="289"/>
      <c r="L290" s="289"/>
      <c r="M290" s="28"/>
      <c r="N290" s="16"/>
      <c r="O290" s="41"/>
      <c r="P290" s="41"/>
      <c r="Q290" s="41"/>
      <c r="R290" s="41"/>
      <c r="S290" s="16"/>
      <c r="T290" s="16"/>
      <c r="U290" s="16"/>
      <c r="V290" s="16"/>
      <c r="W290" s="284"/>
      <c r="X290" s="284"/>
      <c r="Y290" s="284"/>
      <c r="Z290" s="41"/>
      <c r="AA290" s="41"/>
      <c r="AB290" s="21"/>
      <c r="AC290" s="28"/>
      <c r="AD290" s="16"/>
      <c r="AE290" s="29"/>
      <c r="AF290" s="41"/>
      <c r="AG290" s="41"/>
      <c r="AH290" s="41"/>
      <c r="AI290" s="41"/>
      <c r="AJ290" s="41"/>
      <c r="AM290" s="203">
        <f t="shared" si="8"/>
        <v>3</v>
      </c>
    </row>
    <row r="291" spans="2:39" ht="32.1" customHeight="1" x14ac:dyDescent="0.3">
      <c r="B291" s="15">
        <v>24</v>
      </c>
      <c r="C291" s="15" t="s">
        <v>713</v>
      </c>
      <c r="D291" s="14" t="s">
        <v>650</v>
      </c>
      <c r="E291" s="15" t="s">
        <v>249</v>
      </c>
      <c r="F291" s="41">
        <v>0</v>
      </c>
      <c r="G291" s="41">
        <v>1</v>
      </c>
      <c r="H291" s="41">
        <v>0</v>
      </c>
      <c r="I291" s="41">
        <v>0</v>
      </c>
      <c r="J291" s="284"/>
      <c r="K291" s="289"/>
      <c r="L291" s="289"/>
      <c r="M291" s="28"/>
      <c r="N291" s="16"/>
      <c r="O291" s="41"/>
      <c r="P291" s="41"/>
      <c r="Q291" s="41"/>
      <c r="R291" s="41"/>
      <c r="S291" s="16"/>
      <c r="T291" s="16"/>
      <c r="U291" s="16"/>
      <c r="V291" s="16"/>
      <c r="W291" s="284"/>
      <c r="X291" s="284"/>
      <c r="Y291" s="284"/>
      <c r="Z291" s="41"/>
      <c r="AA291" s="41"/>
      <c r="AB291" s="21"/>
      <c r="AC291" s="28"/>
      <c r="AD291" s="16"/>
      <c r="AE291" s="29"/>
      <c r="AF291" s="41"/>
      <c r="AG291" s="41"/>
      <c r="AH291" s="41"/>
      <c r="AI291" s="41"/>
      <c r="AJ291" s="41"/>
      <c r="AM291" s="203">
        <f t="shared" si="8"/>
        <v>1</v>
      </c>
    </row>
    <row r="292" spans="2:39" ht="32.1" customHeight="1" x14ac:dyDescent="0.3">
      <c r="B292" s="15">
        <v>25</v>
      </c>
      <c r="C292" s="15" t="s">
        <v>286</v>
      </c>
      <c r="D292" s="14" t="s">
        <v>47</v>
      </c>
      <c r="E292" s="15" t="s">
        <v>249</v>
      </c>
      <c r="F292" s="41">
        <v>1</v>
      </c>
      <c r="G292" s="41">
        <v>1</v>
      </c>
      <c r="H292" s="41">
        <v>0</v>
      </c>
      <c r="I292" s="41">
        <v>0</v>
      </c>
      <c r="J292" s="284"/>
      <c r="K292" s="289"/>
      <c r="L292" s="289"/>
      <c r="M292" s="28"/>
      <c r="N292" s="16"/>
      <c r="O292" s="41"/>
      <c r="P292" s="41"/>
      <c r="Q292" s="41"/>
      <c r="R292" s="41"/>
      <c r="S292" s="16"/>
      <c r="T292" s="16"/>
      <c r="U292" s="16"/>
      <c r="V292" s="16"/>
      <c r="W292" s="284"/>
      <c r="X292" s="284"/>
      <c r="Y292" s="284"/>
      <c r="Z292" s="41"/>
      <c r="AA292" s="41"/>
      <c r="AB292" s="21"/>
      <c r="AC292" s="28"/>
      <c r="AD292" s="16"/>
      <c r="AE292" s="29"/>
      <c r="AF292" s="41"/>
      <c r="AG292" s="41"/>
      <c r="AH292" s="41"/>
      <c r="AI292" s="41"/>
      <c r="AJ292" s="41"/>
      <c r="AM292" s="203">
        <f t="shared" si="8"/>
        <v>2</v>
      </c>
    </row>
    <row r="293" spans="2:39" ht="32.1" customHeight="1" x14ac:dyDescent="0.3">
      <c r="B293" s="15">
        <v>26</v>
      </c>
      <c r="C293" s="15" t="s">
        <v>31</v>
      </c>
      <c r="D293" s="14" t="s">
        <v>255</v>
      </c>
      <c r="E293" s="15" t="s">
        <v>249</v>
      </c>
      <c r="F293" s="41">
        <v>1</v>
      </c>
      <c r="G293" s="41">
        <v>0</v>
      </c>
      <c r="H293" s="41">
        <v>1</v>
      </c>
      <c r="I293" s="41">
        <v>0</v>
      </c>
      <c r="J293" s="284"/>
      <c r="K293" s="289"/>
      <c r="L293" s="289"/>
      <c r="M293" s="28"/>
      <c r="N293" s="16"/>
      <c r="O293" s="41"/>
      <c r="P293" s="41"/>
      <c r="Q293" s="41"/>
      <c r="R293" s="41"/>
      <c r="S293" s="16"/>
      <c r="T293" s="16"/>
      <c r="U293" s="16"/>
      <c r="V293" s="16"/>
      <c r="W293" s="284"/>
      <c r="X293" s="284"/>
      <c r="Y293" s="284"/>
      <c r="Z293" s="41"/>
      <c r="AA293" s="41"/>
      <c r="AB293" s="21"/>
      <c r="AC293" s="28"/>
      <c r="AD293" s="16"/>
      <c r="AE293" s="29"/>
      <c r="AF293" s="41"/>
      <c r="AG293" s="41"/>
      <c r="AH293" s="41"/>
      <c r="AI293" s="41"/>
      <c r="AJ293" s="41"/>
      <c r="AM293" s="203">
        <f t="shared" si="8"/>
        <v>2</v>
      </c>
    </row>
    <row r="294" spans="2:39" ht="32.1" customHeight="1" x14ac:dyDescent="0.3">
      <c r="B294" s="15">
        <v>27</v>
      </c>
      <c r="C294" s="15" t="s">
        <v>191</v>
      </c>
      <c r="D294" s="14" t="s">
        <v>302</v>
      </c>
      <c r="E294" s="15" t="s">
        <v>249</v>
      </c>
      <c r="F294" s="41">
        <v>1</v>
      </c>
      <c r="G294" s="41">
        <v>0</v>
      </c>
      <c r="H294" s="41">
        <v>0</v>
      </c>
      <c r="I294" s="41">
        <v>0</v>
      </c>
      <c r="J294" s="284"/>
      <c r="K294" s="289"/>
      <c r="L294" s="289"/>
      <c r="M294" s="28"/>
      <c r="N294" s="16"/>
      <c r="O294" s="41"/>
      <c r="P294" s="41"/>
      <c r="Q294" s="41"/>
      <c r="R294" s="41"/>
      <c r="S294" s="16"/>
      <c r="T294" s="16"/>
      <c r="U294" s="16"/>
      <c r="V294" s="16"/>
      <c r="W294" s="284"/>
      <c r="X294" s="284"/>
      <c r="Y294" s="284"/>
      <c r="Z294" s="41"/>
      <c r="AA294" s="41"/>
      <c r="AB294" s="21"/>
      <c r="AC294" s="28"/>
      <c r="AD294" s="16"/>
      <c r="AE294" s="29"/>
      <c r="AF294" s="41"/>
      <c r="AG294" s="41"/>
      <c r="AH294" s="41"/>
      <c r="AI294" s="41"/>
      <c r="AJ294" s="41"/>
      <c r="AM294" s="203">
        <f t="shared" si="8"/>
        <v>1</v>
      </c>
    </row>
    <row r="295" spans="2:39" ht="32.1" customHeight="1" x14ac:dyDescent="0.3">
      <c r="B295" s="15">
        <v>28</v>
      </c>
      <c r="C295" s="15" t="s">
        <v>267</v>
      </c>
      <c r="D295" s="14" t="s">
        <v>268</v>
      </c>
      <c r="E295" s="15" t="s">
        <v>249</v>
      </c>
      <c r="F295" s="41">
        <v>1</v>
      </c>
      <c r="G295" s="41">
        <v>1</v>
      </c>
      <c r="H295" s="41">
        <v>1</v>
      </c>
      <c r="I295" s="41">
        <v>0</v>
      </c>
      <c r="J295" s="284"/>
      <c r="K295" s="289"/>
      <c r="L295" s="289"/>
      <c r="M295" s="28"/>
      <c r="N295" s="16"/>
      <c r="O295" s="41"/>
      <c r="P295" s="41"/>
      <c r="Q295" s="41"/>
      <c r="R295" s="41"/>
      <c r="S295" s="16"/>
      <c r="T295" s="16"/>
      <c r="U295" s="16"/>
      <c r="V295" s="16"/>
      <c r="W295" s="284"/>
      <c r="X295" s="284"/>
      <c r="Y295" s="284"/>
      <c r="Z295" s="41"/>
      <c r="AA295" s="41"/>
      <c r="AB295" s="21"/>
      <c r="AC295" s="28"/>
      <c r="AD295" s="16"/>
      <c r="AE295" s="29"/>
      <c r="AF295" s="41"/>
      <c r="AG295" s="41"/>
      <c r="AH295" s="41"/>
      <c r="AI295" s="41"/>
      <c r="AJ295" s="41"/>
      <c r="AM295" s="203">
        <f t="shared" si="8"/>
        <v>3</v>
      </c>
    </row>
    <row r="296" spans="2:39" ht="32.1" customHeight="1" x14ac:dyDescent="0.3">
      <c r="B296" s="15">
        <v>29</v>
      </c>
      <c r="C296" s="15" t="s">
        <v>714</v>
      </c>
      <c r="D296" s="14" t="s">
        <v>159</v>
      </c>
      <c r="E296" s="15" t="s">
        <v>249</v>
      </c>
      <c r="F296" s="41">
        <v>0</v>
      </c>
      <c r="G296" s="41">
        <v>1</v>
      </c>
      <c r="H296" s="41">
        <v>0</v>
      </c>
      <c r="I296" s="41">
        <v>0</v>
      </c>
      <c r="J296" s="284"/>
      <c r="K296" s="289"/>
      <c r="L296" s="289"/>
      <c r="M296" s="28"/>
      <c r="N296" s="16"/>
      <c r="O296" s="41"/>
      <c r="P296" s="41"/>
      <c r="Q296" s="41"/>
      <c r="R296" s="41"/>
      <c r="S296" s="16"/>
      <c r="T296" s="16"/>
      <c r="U296" s="16"/>
      <c r="V296" s="16"/>
      <c r="W296" s="284"/>
      <c r="X296" s="284"/>
      <c r="Y296" s="284"/>
      <c r="Z296" s="41"/>
      <c r="AA296" s="41"/>
      <c r="AB296" s="21"/>
      <c r="AC296" s="28"/>
      <c r="AD296" s="16"/>
      <c r="AE296" s="29"/>
      <c r="AF296" s="41"/>
      <c r="AG296" s="41"/>
      <c r="AH296" s="41"/>
      <c r="AI296" s="41"/>
      <c r="AJ296" s="41"/>
      <c r="AM296" s="203">
        <f t="shared" si="8"/>
        <v>1</v>
      </c>
    </row>
    <row r="297" spans="2:39" ht="32.1" customHeight="1" x14ac:dyDescent="0.3">
      <c r="B297" s="15">
        <v>30</v>
      </c>
      <c r="C297" s="15" t="s">
        <v>314</v>
      </c>
      <c r="D297" s="14" t="s">
        <v>72</v>
      </c>
      <c r="E297" s="15" t="s">
        <v>249</v>
      </c>
      <c r="F297" s="41">
        <v>1</v>
      </c>
      <c r="G297" s="41">
        <v>1</v>
      </c>
      <c r="H297" s="41">
        <v>1</v>
      </c>
      <c r="I297" s="41">
        <v>1</v>
      </c>
      <c r="J297" s="284"/>
      <c r="K297" s="289"/>
      <c r="L297" s="289"/>
      <c r="M297" s="28"/>
      <c r="N297" s="16"/>
      <c r="O297" s="41"/>
      <c r="P297" s="41"/>
      <c r="Q297" s="41"/>
      <c r="R297" s="41"/>
      <c r="S297" s="16"/>
      <c r="T297" s="16"/>
      <c r="U297" s="16"/>
      <c r="V297" s="16"/>
      <c r="W297" s="284"/>
      <c r="X297" s="284"/>
      <c r="Y297" s="284"/>
      <c r="Z297" s="41"/>
      <c r="AA297" s="41"/>
      <c r="AB297" s="21"/>
      <c r="AC297" s="28"/>
      <c r="AD297" s="16"/>
      <c r="AE297" s="29"/>
      <c r="AF297" s="41"/>
      <c r="AG297" s="41"/>
      <c r="AH297" s="41"/>
      <c r="AI297" s="41"/>
      <c r="AJ297" s="41"/>
      <c r="AM297" s="203">
        <f t="shared" si="8"/>
        <v>4</v>
      </c>
    </row>
    <row r="298" spans="2:39" ht="32.1" customHeight="1" x14ac:dyDescent="0.3">
      <c r="B298" s="15">
        <v>31</v>
      </c>
      <c r="C298" s="15" t="s">
        <v>251</v>
      </c>
      <c r="D298" s="14" t="s">
        <v>252</v>
      </c>
      <c r="E298" s="15" t="s">
        <v>249</v>
      </c>
      <c r="F298" s="41">
        <v>1</v>
      </c>
      <c r="G298" s="41">
        <v>1</v>
      </c>
      <c r="H298" s="41">
        <v>0</v>
      </c>
      <c r="I298" s="41">
        <v>0</v>
      </c>
      <c r="J298" s="284"/>
      <c r="K298" s="289"/>
      <c r="L298" s="289"/>
      <c r="M298" s="28"/>
      <c r="N298" s="16"/>
      <c r="O298" s="41"/>
      <c r="P298" s="41"/>
      <c r="Q298" s="41"/>
      <c r="R298" s="41"/>
      <c r="S298" s="16"/>
      <c r="T298" s="16"/>
      <c r="U298" s="16"/>
      <c r="V298" s="16"/>
      <c r="W298" s="284"/>
      <c r="X298" s="284"/>
      <c r="Y298" s="284"/>
      <c r="Z298" s="41"/>
      <c r="AA298" s="41"/>
      <c r="AB298" s="21"/>
      <c r="AC298" s="28"/>
      <c r="AD298" s="16"/>
      <c r="AE298" s="29"/>
      <c r="AF298" s="41"/>
      <c r="AG298" s="41"/>
      <c r="AH298" s="41"/>
      <c r="AI298" s="41"/>
      <c r="AJ298" s="41"/>
      <c r="AM298" s="203">
        <f t="shared" si="8"/>
        <v>2</v>
      </c>
    </row>
    <row r="299" spans="2:39" ht="32.1" customHeight="1" x14ac:dyDescent="0.3">
      <c r="B299" s="15">
        <v>32</v>
      </c>
      <c r="C299" s="15" t="s">
        <v>296</v>
      </c>
      <c r="D299" s="14" t="s">
        <v>297</v>
      </c>
      <c r="E299" s="15" t="s">
        <v>249</v>
      </c>
      <c r="F299" s="41">
        <v>1</v>
      </c>
      <c r="G299" s="41">
        <v>1</v>
      </c>
      <c r="H299" s="41">
        <v>0</v>
      </c>
      <c r="I299" s="41">
        <v>0</v>
      </c>
      <c r="J299" s="284"/>
      <c r="K299" s="289"/>
      <c r="L299" s="289"/>
      <c r="M299" s="28"/>
      <c r="N299" s="16"/>
      <c r="O299" s="41"/>
      <c r="P299" s="41"/>
      <c r="Q299" s="41"/>
      <c r="R299" s="41"/>
      <c r="S299" s="16"/>
      <c r="T299" s="16"/>
      <c r="U299" s="16"/>
      <c r="V299" s="16"/>
      <c r="W299" s="284"/>
      <c r="X299" s="284"/>
      <c r="Y299" s="284"/>
      <c r="Z299" s="41"/>
      <c r="AA299" s="41"/>
      <c r="AB299" s="21"/>
      <c r="AC299" s="28"/>
      <c r="AD299" s="16"/>
      <c r="AE299" s="29"/>
      <c r="AF299" s="41"/>
      <c r="AG299" s="41"/>
      <c r="AH299" s="41"/>
      <c r="AI299" s="41"/>
      <c r="AJ299" s="41"/>
      <c r="AM299" s="203">
        <f t="shared" si="8"/>
        <v>2</v>
      </c>
    </row>
    <row r="300" spans="2:39" ht="32.1" customHeight="1" x14ac:dyDescent="0.3">
      <c r="B300" s="15">
        <v>33</v>
      </c>
      <c r="C300" s="15" t="s">
        <v>273</v>
      </c>
      <c r="D300" s="14" t="s">
        <v>274</v>
      </c>
      <c r="E300" s="15" t="s">
        <v>249</v>
      </c>
      <c r="F300" s="41">
        <v>1</v>
      </c>
      <c r="G300" s="41">
        <v>1</v>
      </c>
      <c r="H300" s="41">
        <v>1</v>
      </c>
      <c r="I300" s="41">
        <v>1</v>
      </c>
      <c r="J300" s="284"/>
      <c r="K300" s="289"/>
      <c r="L300" s="289"/>
      <c r="M300" s="28"/>
      <c r="N300" s="16"/>
      <c r="O300" s="41"/>
      <c r="P300" s="41"/>
      <c r="Q300" s="41"/>
      <c r="R300" s="41"/>
      <c r="S300" s="16"/>
      <c r="T300" s="16"/>
      <c r="U300" s="16"/>
      <c r="V300" s="16"/>
      <c r="W300" s="284"/>
      <c r="X300" s="284"/>
      <c r="Y300" s="284"/>
      <c r="Z300" s="41"/>
      <c r="AA300" s="41"/>
      <c r="AB300" s="21"/>
      <c r="AC300" s="28"/>
      <c r="AD300" s="16"/>
      <c r="AE300" s="29"/>
      <c r="AF300" s="41"/>
      <c r="AG300" s="41"/>
      <c r="AH300" s="41"/>
      <c r="AI300" s="41"/>
      <c r="AJ300" s="41"/>
      <c r="AM300" s="203">
        <f t="shared" si="8"/>
        <v>4</v>
      </c>
    </row>
    <row r="301" spans="2:39" ht="32.1" customHeight="1" x14ac:dyDescent="0.3">
      <c r="B301" s="15">
        <v>34</v>
      </c>
      <c r="C301" s="15" t="s">
        <v>265</v>
      </c>
      <c r="D301" s="14" t="s">
        <v>266</v>
      </c>
      <c r="E301" s="15" t="s">
        <v>249</v>
      </c>
      <c r="F301" s="41">
        <v>1</v>
      </c>
      <c r="G301" s="41">
        <v>1</v>
      </c>
      <c r="H301" s="41">
        <v>1</v>
      </c>
      <c r="I301" s="41">
        <v>0</v>
      </c>
      <c r="J301" s="284"/>
      <c r="K301" s="289"/>
      <c r="L301" s="289"/>
      <c r="M301" s="28"/>
      <c r="N301" s="16"/>
      <c r="O301" s="41"/>
      <c r="P301" s="41"/>
      <c r="Q301" s="41"/>
      <c r="R301" s="41"/>
      <c r="S301" s="16"/>
      <c r="T301" s="16"/>
      <c r="U301" s="16"/>
      <c r="V301" s="16"/>
      <c r="W301" s="284"/>
      <c r="X301" s="284"/>
      <c r="Y301" s="284"/>
      <c r="Z301" s="41"/>
      <c r="AA301" s="41"/>
      <c r="AB301" s="21"/>
      <c r="AC301" s="28"/>
      <c r="AD301" s="16"/>
      <c r="AE301" s="29"/>
      <c r="AF301" s="41"/>
      <c r="AG301" s="41"/>
      <c r="AH301" s="41"/>
      <c r="AI301" s="41"/>
      <c r="AJ301" s="41"/>
      <c r="AM301" s="203">
        <f t="shared" si="8"/>
        <v>3</v>
      </c>
    </row>
    <row r="302" spans="2:39" ht="32.1" customHeight="1" x14ac:dyDescent="0.3">
      <c r="B302" s="15">
        <v>35</v>
      </c>
      <c r="C302" s="15" t="s">
        <v>261</v>
      </c>
      <c r="D302" s="14" t="s">
        <v>61</v>
      </c>
      <c r="E302" s="15" t="s">
        <v>249</v>
      </c>
      <c r="F302" s="41">
        <v>1</v>
      </c>
      <c r="G302" s="41">
        <v>0</v>
      </c>
      <c r="H302" s="41">
        <v>0</v>
      </c>
      <c r="I302" s="41">
        <v>1</v>
      </c>
      <c r="J302" s="284"/>
      <c r="K302" s="289"/>
      <c r="L302" s="289"/>
      <c r="M302" s="28"/>
      <c r="N302" s="16"/>
      <c r="O302" s="41"/>
      <c r="P302" s="41"/>
      <c r="Q302" s="41"/>
      <c r="R302" s="41"/>
      <c r="S302" s="16"/>
      <c r="T302" s="16"/>
      <c r="U302" s="16"/>
      <c r="V302" s="16"/>
      <c r="W302" s="284"/>
      <c r="X302" s="284"/>
      <c r="Y302" s="284"/>
      <c r="Z302" s="41"/>
      <c r="AA302" s="41"/>
      <c r="AB302" s="21"/>
      <c r="AC302" s="28"/>
      <c r="AD302" s="16"/>
      <c r="AE302" s="29"/>
      <c r="AF302" s="41"/>
      <c r="AG302" s="41"/>
      <c r="AH302" s="41"/>
      <c r="AI302" s="41"/>
      <c r="AJ302" s="41"/>
      <c r="AM302" s="203">
        <f t="shared" si="8"/>
        <v>2</v>
      </c>
    </row>
    <row r="303" spans="2:39" ht="32.1" customHeight="1" x14ac:dyDescent="0.3">
      <c r="B303" s="15">
        <v>36</v>
      </c>
      <c r="C303" s="15" t="s">
        <v>263</v>
      </c>
      <c r="D303" s="14" t="s">
        <v>264</v>
      </c>
      <c r="E303" s="15" t="s">
        <v>249</v>
      </c>
      <c r="F303" s="41">
        <v>1</v>
      </c>
      <c r="G303" s="41">
        <v>1</v>
      </c>
      <c r="H303" s="41">
        <v>1</v>
      </c>
      <c r="I303" s="41">
        <v>1</v>
      </c>
      <c r="J303" s="284"/>
      <c r="K303" s="289"/>
      <c r="L303" s="289"/>
      <c r="M303" s="28"/>
      <c r="N303" s="16"/>
      <c r="O303" s="41"/>
      <c r="P303" s="41"/>
      <c r="Q303" s="41"/>
      <c r="R303" s="41"/>
      <c r="S303" s="16"/>
      <c r="T303" s="16"/>
      <c r="U303" s="16"/>
      <c r="V303" s="16"/>
      <c r="W303" s="284"/>
      <c r="X303" s="284"/>
      <c r="Y303" s="284"/>
      <c r="Z303" s="41"/>
      <c r="AA303" s="41"/>
      <c r="AB303" s="21"/>
      <c r="AC303" s="28"/>
      <c r="AD303" s="16"/>
      <c r="AE303" s="29"/>
      <c r="AF303" s="41"/>
      <c r="AG303" s="41"/>
      <c r="AH303" s="41"/>
      <c r="AI303" s="41"/>
      <c r="AJ303" s="41"/>
      <c r="AM303" s="203">
        <f t="shared" si="8"/>
        <v>4</v>
      </c>
    </row>
    <row r="304" spans="2:39" ht="32.1" customHeight="1" x14ac:dyDescent="0.3">
      <c r="B304" s="15">
        <v>37</v>
      </c>
      <c r="C304" s="15" t="s">
        <v>250</v>
      </c>
      <c r="D304" s="14" t="s">
        <v>159</v>
      </c>
      <c r="E304" s="15" t="s">
        <v>249</v>
      </c>
      <c r="F304" s="41">
        <v>1</v>
      </c>
      <c r="G304" s="41">
        <v>0</v>
      </c>
      <c r="H304" s="41">
        <v>0</v>
      </c>
      <c r="I304" s="41">
        <v>0</v>
      </c>
      <c r="J304" s="284"/>
      <c r="K304" s="289"/>
      <c r="L304" s="289"/>
      <c r="M304" s="28"/>
      <c r="N304" s="16"/>
      <c r="O304" s="41"/>
      <c r="P304" s="41"/>
      <c r="Q304" s="41"/>
      <c r="R304" s="41"/>
      <c r="S304" s="16"/>
      <c r="T304" s="16"/>
      <c r="U304" s="16"/>
      <c r="V304" s="16"/>
      <c r="W304" s="284"/>
      <c r="X304" s="284"/>
      <c r="Y304" s="284"/>
      <c r="Z304" s="41"/>
      <c r="AA304" s="41"/>
      <c r="AB304" s="21"/>
      <c r="AC304" s="28"/>
      <c r="AD304" s="16"/>
      <c r="AE304" s="29"/>
      <c r="AF304" s="41"/>
      <c r="AG304" s="41"/>
      <c r="AH304" s="41"/>
      <c r="AI304" s="41"/>
      <c r="AJ304" s="41"/>
      <c r="AM304" s="203">
        <f t="shared" si="8"/>
        <v>1</v>
      </c>
    </row>
    <row r="305" spans="2:39" ht="32.1" customHeight="1" x14ac:dyDescent="0.3">
      <c r="B305" s="15">
        <v>38</v>
      </c>
      <c r="C305" s="15" t="s">
        <v>712</v>
      </c>
      <c r="D305" s="14" t="s">
        <v>442</v>
      </c>
      <c r="E305" s="15" t="s">
        <v>249</v>
      </c>
      <c r="F305" s="41">
        <v>0</v>
      </c>
      <c r="G305" s="41">
        <v>1</v>
      </c>
      <c r="H305" s="41">
        <v>1</v>
      </c>
      <c r="I305" s="41">
        <v>1</v>
      </c>
      <c r="J305" s="284"/>
      <c r="K305" s="289"/>
      <c r="L305" s="289"/>
      <c r="M305" s="28"/>
      <c r="N305" s="16"/>
      <c r="O305" s="41"/>
      <c r="P305" s="41"/>
      <c r="Q305" s="41"/>
      <c r="R305" s="41"/>
      <c r="S305" s="16"/>
      <c r="T305" s="16"/>
      <c r="U305" s="16"/>
      <c r="V305" s="16"/>
      <c r="W305" s="284"/>
      <c r="X305" s="284"/>
      <c r="Y305" s="284"/>
      <c r="Z305" s="41"/>
      <c r="AA305" s="41"/>
      <c r="AB305" s="21"/>
      <c r="AC305" s="28"/>
      <c r="AD305" s="16"/>
      <c r="AE305" s="29"/>
      <c r="AF305" s="41"/>
      <c r="AG305" s="41"/>
      <c r="AH305" s="41"/>
      <c r="AI305" s="41"/>
      <c r="AJ305" s="41"/>
      <c r="AM305" s="203">
        <f t="shared" si="8"/>
        <v>3</v>
      </c>
    </row>
    <row r="306" spans="2:39" ht="32.1" customHeight="1" x14ac:dyDescent="0.3">
      <c r="B306" s="15">
        <v>39</v>
      </c>
      <c r="C306" s="15" t="s">
        <v>253</v>
      </c>
      <c r="D306" s="14" t="s">
        <v>254</v>
      </c>
      <c r="E306" s="15" t="s">
        <v>249</v>
      </c>
      <c r="F306" s="41">
        <v>1</v>
      </c>
      <c r="G306" s="41">
        <v>0</v>
      </c>
      <c r="H306" s="41">
        <v>0</v>
      </c>
      <c r="I306" s="41">
        <v>0</v>
      </c>
      <c r="J306" s="284"/>
      <c r="K306" s="289"/>
      <c r="L306" s="289"/>
      <c r="M306" s="28"/>
      <c r="N306" s="16"/>
      <c r="O306" s="41"/>
      <c r="P306" s="41"/>
      <c r="Q306" s="41"/>
      <c r="R306" s="41"/>
      <c r="S306" s="16"/>
      <c r="T306" s="16"/>
      <c r="U306" s="16"/>
      <c r="V306" s="16"/>
      <c r="W306" s="284"/>
      <c r="X306" s="284"/>
      <c r="Y306" s="284"/>
      <c r="Z306" s="41"/>
      <c r="AA306" s="41"/>
      <c r="AB306" s="21"/>
      <c r="AC306" s="28"/>
      <c r="AD306" s="16"/>
      <c r="AE306" s="29"/>
      <c r="AF306" s="41"/>
      <c r="AG306" s="41"/>
      <c r="AH306" s="41"/>
      <c r="AI306" s="41"/>
      <c r="AJ306" s="41"/>
      <c r="AM306" s="203">
        <f t="shared" si="8"/>
        <v>1</v>
      </c>
    </row>
    <row r="307" spans="2:39" ht="32.1" customHeight="1" x14ac:dyDescent="0.3">
      <c r="B307" s="15">
        <v>40</v>
      </c>
      <c r="C307" s="15" t="s">
        <v>270</v>
      </c>
      <c r="D307" s="14" t="s">
        <v>271</v>
      </c>
      <c r="E307" s="15" t="s">
        <v>249</v>
      </c>
      <c r="F307" s="41">
        <v>1</v>
      </c>
      <c r="G307" s="41">
        <v>0</v>
      </c>
      <c r="H307" s="41">
        <v>1</v>
      </c>
      <c r="I307" s="41">
        <v>0</v>
      </c>
      <c r="J307" s="284"/>
      <c r="K307" s="289"/>
      <c r="L307" s="289"/>
      <c r="M307" s="28"/>
      <c r="N307" s="16"/>
      <c r="O307" s="41"/>
      <c r="P307" s="41"/>
      <c r="Q307" s="41"/>
      <c r="R307" s="41"/>
      <c r="S307" s="16"/>
      <c r="T307" s="16"/>
      <c r="U307" s="16"/>
      <c r="V307" s="16"/>
      <c r="W307" s="284"/>
      <c r="X307" s="284"/>
      <c r="Y307" s="284"/>
      <c r="Z307" s="41"/>
      <c r="AA307" s="41"/>
      <c r="AB307" s="21"/>
      <c r="AC307" s="28"/>
      <c r="AD307" s="16"/>
      <c r="AE307" s="29"/>
      <c r="AF307" s="41"/>
      <c r="AG307" s="41"/>
      <c r="AH307" s="41"/>
      <c r="AI307" s="41"/>
      <c r="AJ307" s="41"/>
      <c r="AM307" s="203">
        <f t="shared" si="8"/>
        <v>2</v>
      </c>
    </row>
    <row r="308" spans="2:39" ht="32.1" customHeight="1" x14ac:dyDescent="0.3">
      <c r="B308" s="15">
        <v>41</v>
      </c>
      <c r="C308" s="15" t="s">
        <v>400</v>
      </c>
      <c r="D308" s="14" t="s">
        <v>715</v>
      </c>
      <c r="E308" s="15" t="s">
        <v>249</v>
      </c>
      <c r="F308" s="41">
        <v>0</v>
      </c>
      <c r="G308" s="41">
        <v>1</v>
      </c>
      <c r="H308" s="41">
        <v>0</v>
      </c>
      <c r="I308" s="41">
        <v>0</v>
      </c>
      <c r="J308" s="284"/>
      <c r="K308" s="289"/>
      <c r="L308" s="289"/>
      <c r="M308" s="28"/>
      <c r="N308" s="16"/>
      <c r="O308" s="41"/>
      <c r="P308" s="41"/>
      <c r="Q308" s="41"/>
      <c r="R308" s="41"/>
      <c r="S308" s="16"/>
      <c r="T308" s="16"/>
      <c r="U308" s="16"/>
      <c r="V308" s="16"/>
      <c r="W308" s="284"/>
      <c r="X308" s="284"/>
      <c r="Y308" s="284"/>
      <c r="Z308" s="41"/>
      <c r="AA308" s="41"/>
      <c r="AB308" s="21"/>
      <c r="AC308" s="28"/>
      <c r="AD308" s="16"/>
      <c r="AE308" s="29"/>
      <c r="AF308" s="41"/>
      <c r="AG308" s="41"/>
      <c r="AH308" s="41"/>
      <c r="AI308" s="41"/>
      <c r="AJ308" s="41"/>
      <c r="AM308" s="203">
        <f t="shared" si="8"/>
        <v>1</v>
      </c>
    </row>
    <row r="309" spans="2:39" ht="32.1" customHeight="1" x14ac:dyDescent="0.3">
      <c r="B309" s="15">
        <v>42</v>
      </c>
      <c r="C309" s="15" t="s">
        <v>206</v>
      </c>
      <c r="D309" s="14" t="s">
        <v>38</v>
      </c>
      <c r="E309" s="15" t="s">
        <v>249</v>
      </c>
      <c r="F309" s="41">
        <v>1</v>
      </c>
      <c r="G309" s="41">
        <v>1</v>
      </c>
      <c r="H309" s="41">
        <v>1</v>
      </c>
      <c r="I309" s="41">
        <v>1</v>
      </c>
      <c r="J309" s="284"/>
      <c r="K309" s="289"/>
      <c r="L309" s="289"/>
      <c r="M309" s="28"/>
      <c r="N309" s="16"/>
      <c r="O309" s="41"/>
      <c r="P309" s="41"/>
      <c r="Q309" s="41"/>
      <c r="R309" s="41"/>
      <c r="S309" s="16"/>
      <c r="T309" s="16"/>
      <c r="U309" s="16"/>
      <c r="V309" s="16"/>
      <c r="W309" s="284"/>
      <c r="X309" s="284"/>
      <c r="Y309" s="284"/>
      <c r="Z309" s="41"/>
      <c r="AA309" s="41"/>
      <c r="AB309" s="21"/>
      <c r="AC309" s="28"/>
      <c r="AD309" s="16"/>
      <c r="AE309" s="29"/>
      <c r="AF309" s="41"/>
      <c r="AG309" s="41"/>
      <c r="AH309" s="41"/>
      <c r="AI309" s="41"/>
      <c r="AJ309" s="41"/>
      <c r="AM309" s="203">
        <f t="shared" si="8"/>
        <v>4</v>
      </c>
    </row>
    <row r="310" spans="2:39" ht="32.1" customHeight="1" x14ac:dyDescent="0.3">
      <c r="B310" s="14"/>
      <c r="C310" s="14"/>
      <c r="D310" s="14"/>
      <c r="E310" s="15"/>
      <c r="F310" s="41"/>
      <c r="G310" s="41"/>
      <c r="H310" s="41"/>
      <c r="I310" s="41"/>
      <c r="J310" s="284"/>
      <c r="K310" s="289"/>
      <c r="L310" s="289"/>
      <c r="M310" s="28"/>
      <c r="N310" s="16"/>
      <c r="O310" s="41"/>
      <c r="P310" s="41"/>
      <c r="Q310" s="41"/>
      <c r="R310" s="41"/>
      <c r="S310" s="16"/>
      <c r="T310" s="16"/>
      <c r="U310" s="16"/>
      <c r="V310" s="16"/>
      <c r="W310" s="284"/>
      <c r="X310" s="284"/>
      <c r="Y310" s="284"/>
      <c r="Z310" s="41"/>
      <c r="AA310" s="41"/>
      <c r="AB310" s="21"/>
      <c r="AC310" s="28"/>
      <c r="AD310" s="16"/>
      <c r="AE310" s="29"/>
      <c r="AF310" s="41"/>
      <c r="AG310" s="41"/>
      <c r="AH310" s="41"/>
      <c r="AI310" s="41"/>
      <c r="AJ310" s="41"/>
      <c r="AM310" s="203"/>
    </row>
    <row r="311" spans="2:39" ht="32.1" customHeight="1" x14ac:dyDescent="0.25">
      <c r="B311" s="305" t="s">
        <v>54</v>
      </c>
      <c r="C311" s="306"/>
      <c r="D311" s="306"/>
      <c r="E311" s="307"/>
      <c r="F311" s="22">
        <f>SUM(F268:F309)</f>
        <v>37</v>
      </c>
      <c r="G311" s="22">
        <f>SUM(G268:G309)</f>
        <v>32</v>
      </c>
      <c r="H311" s="22">
        <f>SUM(H268:H309)</f>
        <v>27</v>
      </c>
      <c r="I311" s="22">
        <f>SUM(I268:I309)</f>
        <v>15</v>
      </c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  <c r="AB311" s="133"/>
      <c r="AC311" s="133"/>
      <c r="AD311" s="133"/>
      <c r="AE311" s="133"/>
      <c r="AF311" s="133"/>
      <c r="AG311" s="133"/>
      <c r="AH311" s="133"/>
      <c r="AI311" s="133"/>
      <c r="AJ311" s="133"/>
      <c r="AM311" s="204">
        <f t="shared" si="8"/>
        <v>111</v>
      </c>
    </row>
    <row r="312" spans="2:39" ht="32.1" customHeight="1" x14ac:dyDescent="0.3">
      <c r="B312" s="95"/>
      <c r="C312" s="95"/>
      <c r="D312" s="95"/>
      <c r="E312" s="123"/>
      <c r="F312" s="97"/>
      <c r="G312" s="97"/>
      <c r="H312" s="97"/>
      <c r="I312" s="97"/>
      <c r="J312" s="97"/>
      <c r="K312" s="98"/>
      <c r="L312" s="99"/>
      <c r="M312" s="99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6"/>
      <c r="AC312" s="99"/>
      <c r="AD312" s="97"/>
      <c r="AE312" s="100"/>
      <c r="AF312" s="97"/>
      <c r="AG312" s="97"/>
      <c r="AH312" s="97"/>
      <c r="AI312" s="97"/>
      <c r="AJ312" s="97"/>
      <c r="AK312" s="121"/>
    </row>
    <row r="313" spans="2:39" ht="32.1" customHeight="1" x14ac:dyDescent="0.3"/>
    <row r="314" spans="2:39" ht="32.1" customHeight="1" x14ac:dyDescent="0.3">
      <c r="D314" s="325"/>
      <c r="E314" s="325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56"/>
      <c r="R314" s="156"/>
      <c r="S314" s="156"/>
      <c r="T314" s="156"/>
      <c r="U314" s="156"/>
      <c r="V314" s="156"/>
      <c r="W314" s="156"/>
      <c r="X314" s="156"/>
      <c r="Y314" s="156"/>
      <c r="Z314" s="156"/>
      <c r="AA314" s="156"/>
      <c r="AB314" s="156"/>
      <c r="AC314" s="156"/>
      <c r="AD314" s="156"/>
      <c r="AE314" s="156"/>
      <c r="AF314" s="156"/>
      <c r="AG314" s="156"/>
      <c r="AH314" s="156"/>
      <c r="AI314" s="156"/>
      <c r="AJ314" s="156"/>
      <c r="AK314" s="121"/>
    </row>
    <row r="315" spans="2:39" ht="32.1" customHeight="1" x14ac:dyDescent="0.3"/>
    <row r="316" spans="2:39" ht="32.1" customHeight="1" x14ac:dyDescent="0.3"/>
    <row r="317" spans="2:39" ht="32.1" customHeight="1" x14ac:dyDescent="0.3"/>
    <row r="318" spans="2:39" ht="32.1" customHeight="1" x14ac:dyDescent="0.3"/>
    <row r="319" spans="2:39" ht="32.1" customHeight="1" x14ac:dyDescent="0.3"/>
    <row r="320" spans="2:39" ht="32.1" customHeight="1" x14ac:dyDescent="0.3"/>
    <row r="321" ht="32.1" customHeight="1" x14ac:dyDescent="0.3"/>
    <row r="322" ht="32.1" customHeight="1" x14ac:dyDescent="0.3"/>
    <row r="323" ht="32.1" customHeight="1" x14ac:dyDescent="0.3"/>
    <row r="324" ht="32.1" customHeight="1" x14ac:dyDescent="0.3"/>
    <row r="325" ht="32.1" customHeight="1" x14ac:dyDescent="0.3"/>
    <row r="326" ht="32.1" customHeight="1" x14ac:dyDescent="0.3"/>
    <row r="327" ht="32.1" customHeight="1" x14ac:dyDescent="0.3"/>
  </sheetData>
  <mergeCells count="25">
    <mergeCell ref="B266:E266"/>
    <mergeCell ref="B229:E229"/>
    <mergeCell ref="B6:D6"/>
    <mergeCell ref="B311:E311"/>
    <mergeCell ref="D314:E314"/>
    <mergeCell ref="A3:Q3"/>
    <mergeCell ref="B47:E47"/>
    <mergeCell ref="B86:E86"/>
    <mergeCell ref="F9:I9"/>
    <mergeCell ref="J9:N9"/>
    <mergeCell ref="O9:R9"/>
    <mergeCell ref="C5:T5"/>
    <mergeCell ref="B186:E186"/>
    <mergeCell ref="C7:AF7"/>
    <mergeCell ref="B8:B9"/>
    <mergeCell ref="C8:C9"/>
    <mergeCell ref="D8:D9"/>
    <mergeCell ref="E8:E9"/>
    <mergeCell ref="F8:AF8"/>
    <mergeCell ref="B152:E152"/>
    <mergeCell ref="AM8:AM9"/>
    <mergeCell ref="W9:AA9"/>
    <mergeCell ref="AB9:AE9"/>
    <mergeCell ref="AF9:AL9"/>
    <mergeCell ref="S9:V9"/>
  </mergeCells>
  <phoneticPr fontId="23" type="noConversion"/>
  <hyperlinks>
    <hyperlink ref="C8" r:id="rId1" display="NOM" xr:uid="{78BA80DC-F632-4987-8BCA-E887453F845F}"/>
    <hyperlink ref="D8" r:id="rId2" display="PRENOM" xr:uid="{B2416CB8-E400-475E-9374-97469E0A173A}"/>
  </hyperlinks>
  <pageMargins left="0.25" right="0.25" top="0.75" bottom="0.75" header="0.3" footer="0.3"/>
  <pageSetup paperSize="9" orientation="portrait" r:id="rId3"/>
  <ignoredErrors>
    <ignoredError sqref="F47:I47 G152:I152 F1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8B59-6833-4A10-9956-1F3FCD96B4FB}">
  <dimension ref="A1:BZ273"/>
  <sheetViews>
    <sheetView topLeftCell="B1" zoomScale="72" zoomScaleNormal="72" workbookViewId="0">
      <selection activeCell="AM211" sqref="AM211"/>
    </sheetView>
  </sheetViews>
  <sheetFormatPr baseColWidth="10" defaultColWidth="15.77734375" defaultRowHeight="14.4" x14ac:dyDescent="0.3"/>
  <cols>
    <col min="1" max="1" width="4" style="1" hidden="1" customWidth="1"/>
    <col min="2" max="2" width="11" style="4" customWidth="1"/>
    <col min="3" max="3" width="28" style="24" bestFit="1" customWidth="1"/>
    <col min="4" max="4" width="16.6640625" style="4" customWidth="1"/>
    <col min="5" max="5" width="10.88671875" style="4" customWidth="1"/>
    <col min="6" max="6" width="7" style="1" customWidth="1"/>
    <col min="7" max="7" width="5.109375" style="1" customWidth="1"/>
    <col min="8" max="9" width="5.21875" style="1" customWidth="1"/>
    <col min="10" max="10" width="4.77734375" style="1" customWidth="1"/>
    <col min="11" max="11" width="4.5546875" style="1" customWidth="1"/>
    <col min="12" max="12" width="5" style="25" customWidth="1"/>
    <col min="13" max="13" width="4.21875" style="25" customWidth="1"/>
    <col min="14" max="14" width="5" style="1" customWidth="1"/>
    <col min="15" max="15" width="5.5546875" style="1" customWidth="1"/>
    <col min="16" max="16" width="4.5546875" style="1" customWidth="1"/>
    <col min="17" max="17" width="5.21875" style="1" customWidth="1"/>
    <col min="18" max="18" width="4.88671875" style="1" customWidth="1"/>
    <col min="19" max="19" width="5.109375" style="1" customWidth="1"/>
    <col min="20" max="20" width="5" style="4" customWidth="1"/>
    <col min="21" max="21" width="5.21875" style="1" customWidth="1"/>
    <col min="22" max="22" width="4.88671875" style="1" customWidth="1"/>
    <col min="23" max="23" width="4.44140625" style="1" customWidth="1"/>
    <col min="24" max="24" width="5" style="1" customWidth="1"/>
    <col min="25" max="25" width="4.33203125" style="1" customWidth="1"/>
    <col min="26" max="26" width="4.5546875" style="1" customWidth="1"/>
    <col min="27" max="27" width="5.6640625" style="1" customWidth="1"/>
    <col min="28" max="28" width="4.44140625" style="1" customWidth="1"/>
    <col min="29" max="29" width="4.88671875" style="27" customWidth="1"/>
    <col min="30" max="30" width="5.6640625" style="1" customWidth="1"/>
    <col min="31" max="31" width="5.33203125" style="1" customWidth="1"/>
    <col min="32" max="32" width="5" style="1" customWidth="1"/>
    <col min="33" max="33" width="4.33203125" style="1" customWidth="1"/>
    <col min="34" max="34" width="5" style="1" customWidth="1"/>
    <col min="35" max="35" width="4.109375" style="1" customWidth="1"/>
    <col min="36" max="36" width="4.6640625" style="1" customWidth="1"/>
    <col min="37" max="37" width="11.88671875" style="26" hidden="1" customWidth="1"/>
    <col min="38" max="38" width="15.77734375" style="1" hidden="1" customWidth="1"/>
    <col min="39" max="39" width="15.77734375" style="4"/>
    <col min="40" max="16384" width="15.77734375" style="1"/>
  </cols>
  <sheetData>
    <row r="1" spans="1:40" x14ac:dyDescent="0.3">
      <c r="A1" s="81"/>
      <c r="B1" s="82"/>
      <c r="C1" s="83"/>
      <c r="D1" s="82"/>
      <c r="E1" s="82"/>
      <c r="F1" s="78"/>
      <c r="G1" s="78"/>
      <c r="H1" s="78"/>
      <c r="I1" s="78"/>
      <c r="J1" s="78"/>
      <c r="K1" s="78"/>
      <c r="L1" s="84"/>
      <c r="M1" s="84"/>
      <c r="N1" s="78"/>
      <c r="O1" s="78"/>
      <c r="P1" s="78"/>
      <c r="Q1" s="78"/>
      <c r="R1" s="78"/>
      <c r="S1" s="78"/>
      <c r="T1" s="82"/>
      <c r="U1" s="78"/>
      <c r="V1" s="78"/>
      <c r="W1" s="78"/>
      <c r="X1" s="78"/>
      <c r="Y1" s="78"/>
      <c r="Z1" s="78"/>
      <c r="AA1" s="78"/>
      <c r="AB1" s="78"/>
      <c r="AC1" s="85"/>
      <c r="AD1" s="78"/>
      <c r="AE1" s="78"/>
      <c r="AF1" s="78"/>
      <c r="AG1" s="78"/>
      <c r="AH1" s="78"/>
      <c r="AI1" s="78"/>
      <c r="AJ1" s="78"/>
      <c r="AM1" s="64"/>
    </row>
    <row r="2" spans="1:40" ht="26.4" customHeight="1" x14ac:dyDescent="0.25">
      <c r="A2" s="331" t="s">
        <v>11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0"/>
      <c r="AH2" s="60"/>
      <c r="AI2" s="60"/>
      <c r="AJ2" s="63"/>
      <c r="AK2" s="2"/>
      <c r="AM2" s="64"/>
    </row>
    <row r="3" spans="1:40" ht="26.4" customHeight="1" x14ac:dyDescent="0.25">
      <c r="A3" s="69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8"/>
      <c r="AH3" s="60"/>
      <c r="AI3" s="60"/>
      <c r="AJ3" s="63"/>
      <c r="AK3" s="2"/>
      <c r="AM3" s="64"/>
    </row>
    <row r="4" spans="1:40" ht="26.4" customHeight="1" x14ac:dyDescent="0.25">
      <c r="A4" s="69"/>
      <c r="B4" s="66"/>
      <c r="C4" s="320" t="s">
        <v>534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0"/>
      <c r="AH4" s="60"/>
      <c r="AI4" s="60"/>
      <c r="AJ4" s="63"/>
      <c r="AK4" s="2"/>
      <c r="AM4" s="64"/>
    </row>
    <row r="5" spans="1:40" ht="26.4" customHeight="1" x14ac:dyDescent="0.4">
      <c r="A5" s="70"/>
      <c r="B5" s="324"/>
      <c r="C5" s="324"/>
      <c r="D5" s="324"/>
      <c r="E5" s="72"/>
      <c r="F5" s="73"/>
      <c r="G5" s="73"/>
      <c r="H5" s="73"/>
      <c r="I5" s="73"/>
      <c r="J5" s="73"/>
      <c r="K5" s="73"/>
      <c r="L5" s="74"/>
      <c r="M5" s="74"/>
      <c r="N5" s="73"/>
      <c r="O5" s="73"/>
      <c r="P5" s="73"/>
      <c r="Q5" s="73"/>
      <c r="R5" s="73"/>
      <c r="S5" s="73"/>
      <c r="T5" s="75"/>
      <c r="U5" s="73"/>
      <c r="V5" s="73"/>
      <c r="W5" s="73"/>
      <c r="X5" s="73"/>
      <c r="Y5" s="73"/>
      <c r="Z5" s="73"/>
      <c r="AA5" s="73"/>
      <c r="AB5" s="73"/>
      <c r="AC5" s="76"/>
      <c r="AD5" s="73"/>
      <c r="AE5" s="73"/>
      <c r="AF5" s="73"/>
      <c r="AG5" s="73"/>
      <c r="AH5" s="73"/>
      <c r="AI5" s="73"/>
      <c r="AJ5" s="77"/>
      <c r="AK5" s="5"/>
      <c r="AM5" s="64"/>
    </row>
    <row r="6" spans="1:40" ht="17.25" customHeight="1" x14ac:dyDescent="0.25">
      <c r="B6" s="67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9"/>
      <c r="AG6" s="6"/>
      <c r="AH6" s="6"/>
      <c r="AI6" s="6"/>
      <c r="AJ6" s="6"/>
      <c r="AK6" s="7"/>
    </row>
    <row r="7" spans="1:40" ht="15.6" customHeight="1" x14ac:dyDescent="0.25">
      <c r="B7" s="310" t="s">
        <v>2</v>
      </c>
      <c r="C7" s="311" t="s">
        <v>3</v>
      </c>
      <c r="D7" s="312" t="s">
        <v>4</v>
      </c>
      <c r="E7" s="314" t="s">
        <v>5</v>
      </c>
      <c r="F7" s="315"/>
      <c r="G7" s="316"/>
      <c r="H7" s="316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7"/>
      <c r="AG7" s="59"/>
      <c r="AH7" s="59"/>
      <c r="AI7" s="59"/>
      <c r="AJ7" s="40"/>
      <c r="AK7" s="8"/>
      <c r="AM7" s="300" t="s">
        <v>667</v>
      </c>
    </row>
    <row r="8" spans="1:40" ht="24.6" customHeight="1" x14ac:dyDescent="0.25">
      <c r="B8" s="310"/>
      <c r="C8" s="311"/>
      <c r="D8" s="313"/>
      <c r="E8" s="314"/>
      <c r="F8" s="302" t="s">
        <v>0</v>
      </c>
      <c r="G8" s="303"/>
      <c r="H8" s="303"/>
      <c r="I8" s="304"/>
      <c r="J8" s="302" t="s">
        <v>1</v>
      </c>
      <c r="K8" s="303"/>
      <c r="L8" s="303"/>
      <c r="M8" s="303"/>
      <c r="N8" s="304"/>
      <c r="O8" s="302" t="s">
        <v>6</v>
      </c>
      <c r="P8" s="303"/>
      <c r="Q8" s="303"/>
      <c r="R8" s="304"/>
      <c r="S8" s="302" t="s">
        <v>7</v>
      </c>
      <c r="T8" s="303"/>
      <c r="U8" s="303"/>
      <c r="V8" s="304"/>
      <c r="W8" s="302" t="s">
        <v>8</v>
      </c>
      <c r="X8" s="303"/>
      <c r="Y8" s="303"/>
      <c r="Z8" s="303"/>
      <c r="AA8" s="304"/>
      <c r="AB8" s="302" t="s">
        <v>9</v>
      </c>
      <c r="AC8" s="303"/>
      <c r="AD8" s="303"/>
      <c r="AE8" s="303"/>
      <c r="AF8" s="302" t="s">
        <v>10</v>
      </c>
      <c r="AG8" s="303"/>
      <c r="AH8" s="303"/>
      <c r="AI8" s="303"/>
      <c r="AJ8" s="303"/>
      <c r="AK8" s="303"/>
      <c r="AL8" s="303"/>
      <c r="AM8" s="301"/>
    </row>
    <row r="9" spans="1:40" ht="39" customHeight="1" x14ac:dyDescent="0.25">
      <c r="B9" s="9"/>
      <c r="C9" s="10"/>
      <c r="D9" s="10"/>
      <c r="E9" s="11"/>
      <c r="F9" s="53">
        <v>4</v>
      </c>
      <c r="G9" s="54">
        <v>11</v>
      </c>
      <c r="H9" s="54">
        <v>18</v>
      </c>
      <c r="I9" s="54">
        <v>25</v>
      </c>
      <c r="J9" s="282">
        <v>1</v>
      </c>
      <c r="K9" s="283">
        <v>8</v>
      </c>
      <c r="L9" s="283">
        <v>15</v>
      </c>
      <c r="M9" s="56">
        <v>22</v>
      </c>
      <c r="N9" s="56">
        <v>29</v>
      </c>
      <c r="O9" s="54">
        <v>6</v>
      </c>
      <c r="P9" s="54">
        <v>13</v>
      </c>
      <c r="Q9" s="54">
        <v>20</v>
      </c>
      <c r="R9" s="54">
        <v>27</v>
      </c>
      <c r="S9" s="56">
        <v>3</v>
      </c>
      <c r="T9" s="56">
        <v>10</v>
      </c>
      <c r="U9" s="56">
        <v>17</v>
      </c>
      <c r="V9" s="56">
        <v>24</v>
      </c>
      <c r="W9" s="283">
        <v>1</v>
      </c>
      <c r="X9" s="283">
        <v>8</v>
      </c>
      <c r="Y9" s="283">
        <v>15</v>
      </c>
      <c r="Z9" s="54">
        <v>22</v>
      </c>
      <c r="AA9" s="54">
        <v>29</v>
      </c>
      <c r="AB9" s="138">
        <v>5</v>
      </c>
      <c r="AC9" s="139">
        <v>12</v>
      </c>
      <c r="AD9" s="55">
        <v>19</v>
      </c>
      <c r="AE9" s="138">
        <v>26</v>
      </c>
      <c r="AF9" s="140">
        <v>2</v>
      </c>
      <c r="AG9" s="140">
        <v>9</v>
      </c>
      <c r="AH9" s="140">
        <v>16</v>
      </c>
      <c r="AI9" s="141">
        <v>23</v>
      </c>
      <c r="AJ9" s="141">
        <v>30</v>
      </c>
      <c r="AK9" s="12"/>
      <c r="AL9" s="37"/>
      <c r="AM9" s="188"/>
      <c r="AN9" s="4"/>
    </row>
    <row r="10" spans="1:40" s="13" customFormat="1" ht="32.1" customHeight="1" x14ac:dyDescent="0.3">
      <c r="B10" s="15">
        <v>1</v>
      </c>
      <c r="C10" s="15" t="s">
        <v>316</v>
      </c>
      <c r="D10" s="14" t="s">
        <v>317</v>
      </c>
      <c r="E10" s="23" t="s">
        <v>303</v>
      </c>
      <c r="F10" s="41">
        <v>1</v>
      </c>
      <c r="G10" s="41">
        <v>1</v>
      </c>
      <c r="H10" s="41">
        <v>1</v>
      </c>
      <c r="I10" s="41">
        <v>1</v>
      </c>
      <c r="J10" s="284"/>
      <c r="K10" s="284"/>
      <c r="L10" s="284"/>
      <c r="M10" s="16"/>
      <c r="N10" s="16"/>
      <c r="O10" s="41"/>
      <c r="P10" s="41"/>
      <c r="Q10" s="41"/>
      <c r="R10" s="41"/>
      <c r="S10" s="16"/>
      <c r="T10" s="16"/>
      <c r="U10" s="16"/>
      <c r="V10" s="16"/>
      <c r="W10" s="284"/>
      <c r="X10" s="284"/>
      <c r="Y10" s="286"/>
      <c r="Z10" s="42"/>
      <c r="AA10" s="41"/>
      <c r="AB10" s="50"/>
      <c r="AC10" s="28"/>
      <c r="AD10" s="16"/>
      <c r="AE10" s="30"/>
      <c r="AF10" s="44"/>
      <c r="AG10" s="44"/>
      <c r="AH10" s="44"/>
      <c r="AI10" s="44"/>
      <c r="AJ10" s="41"/>
      <c r="AK10" s="38"/>
      <c r="AM10" s="174">
        <f>SUM(F10:AJ10)</f>
        <v>4</v>
      </c>
      <c r="AN10" s="17"/>
    </row>
    <row r="11" spans="1:40" s="13" customFormat="1" ht="32.1" customHeight="1" x14ac:dyDescent="0.3">
      <c r="B11" s="15">
        <v>2</v>
      </c>
      <c r="C11" s="15" t="s">
        <v>307</v>
      </c>
      <c r="D11" s="14" t="s">
        <v>834</v>
      </c>
      <c r="E11" s="23" t="s">
        <v>303</v>
      </c>
      <c r="F11" s="41">
        <v>1</v>
      </c>
      <c r="G11" s="41">
        <v>1</v>
      </c>
      <c r="H11" s="41">
        <v>1</v>
      </c>
      <c r="I11" s="41">
        <v>0</v>
      </c>
      <c r="J11" s="284"/>
      <c r="K11" s="284"/>
      <c r="L11" s="284"/>
      <c r="M11" s="16"/>
      <c r="N11" s="16"/>
      <c r="O11" s="41"/>
      <c r="P11" s="41"/>
      <c r="Q11" s="41"/>
      <c r="R11" s="41"/>
      <c r="S11" s="16"/>
      <c r="T11" s="35"/>
      <c r="U11" s="16"/>
      <c r="V11" s="16"/>
      <c r="W11" s="284"/>
      <c r="X11" s="284"/>
      <c r="Y11" s="286"/>
      <c r="Z11" s="42"/>
      <c r="AA11" s="41"/>
      <c r="AB11" s="50"/>
      <c r="AC11" s="28"/>
      <c r="AD11" s="16"/>
      <c r="AE11" s="30"/>
      <c r="AF11" s="44"/>
      <c r="AG11" s="44"/>
      <c r="AH11" s="44"/>
      <c r="AI11" s="44"/>
      <c r="AJ11" s="41"/>
      <c r="AK11" s="38"/>
      <c r="AM11" s="174">
        <f t="shared" ref="AM11:AM31" si="0">SUM(F11:AJ11)</f>
        <v>3</v>
      </c>
      <c r="AN11" s="17"/>
    </row>
    <row r="12" spans="1:40" s="13" customFormat="1" ht="32.1" customHeight="1" x14ac:dyDescent="0.3">
      <c r="B12" s="15">
        <v>3</v>
      </c>
      <c r="C12" s="15" t="s">
        <v>308</v>
      </c>
      <c r="D12" s="14" t="s">
        <v>309</v>
      </c>
      <c r="E12" s="23" t="s">
        <v>303</v>
      </c>
      <c r="F12" s="41">
        <v>1</v>
      </c>
      <c r="G12" s="41">
        <v>1</v>
      </c>
      <c r="H12" s="41">
        <v>1</v>
      </c>
      <c r="I12" s="41">
        <v>1</v>
      </c>
      <c r="J12" s="284"/>
      <c r="K12" s="284"/>
      <c r="L12" s="284"/>
      <c r="M12" s="16"/>
      <c r="N12" s="16"/>
      <c r="O12" s="41"/>
      <c r="P12" s="41"/>
      <c r="Q12" s="41"/>
      <c r="R12" s="41"/>
      <c r="S12" s="16"/>
      <c r="T12" s="35"/>
      <c r="U12" s="16"/>
      <c r="V12" s="16"/>
      <c r="W12" s="284"/>
      <c r="X12" s="284"/>
      <c r="Y12" s="286"/>
      <c r="Z12" s="42"/>
      <c r="AA12" s="41"/>
      <c r="AB12" s="50"/>
      <c r="AC12" s="28"/>
      <c r="AD12" s="16"/>
      <c r="AE12" s="30"/>
      <c r="AF12" s="44"/>
      <c r="AG12" s="44"/>
      <c r="AH12" s="44"/>
      <c r="AI12" s="44"/>
      <c r="AJ12" s="41"/>
      <c r="AK12" s="38"/>
      <c r="AM12" s="174">
        <f t="shared" si="0"/>
        <v>4</v>
      </c>
      <c r="AN12" s="17"/>
    </row>
    <row r="13" spans="1:40" s="13" customFormat="1" ht="32.1" customHeight="1" x14ac:dyDescent="0.3">
      <c r="B13" s="15">
        <v>4</v>
      </c>
      <c r="C13" s="15" t="s">
        <v>312</v>
      </c>
      <c r="D13" s="14" t="s">
        <v>313</v>
      </c>
      <c r="E13" s="23" t="s">
        <v>303</v>
      </c>
      <c r="F13" s="41">
        <v>1</v>
      </c>
      <c r="G13" s="41">
        <v>1</v>
      </c>
      <c r="H13" s="41">
        <v>1</v>
      </c>
      <c r="I13" s="41">
        <v>1</v>
      </c>
      <c r="J13" s="284"/>
      <c r="K13" s="284"/>
      <c r="L13" s="284"/>
      <c r="M13" s="16"/>
      <c r="N13" s="16"/>
      <c r="O13" s="41"/>
      <c r="P13" s="41"/>
      <c r="Q13" s="41"/>
      <c r="R13" s="41"/>
      <c r="S13" s="16"/>
      <c r="T13" s="35"/>
      <c r="U13" s="16"/>
      <c r="V13" s="16"/>
      <c r="W13" s="284"/>
      <c r="X13" s="284"/>
      <c r="Y13" s="286"/>
      <c r="Z13" s="42"/>
      <c r="AA13" s="41"/>
      <c r="AB13" s="50"/>
      <c r="AC13" s="28"/>
      <c r="AD13" s="16"/>
      <c r="AE13" s="30"/>
      <c r="AF13" s="44"/>
      <c r="AG13" s="44"/>
      <c r="AH13" s="44"/>
      <c r="AI13" s="44"/>
      <c r="AJ13" s="41"/>
      <c r="AK13" s="38"/>
      <c r="AM13" s="174">
        <f t="shared" si="0"/>
        <v>4</v>
      </c>
      <c r="AN13" s="17"/>
    </row>
    <row r="14" spans="1:40" s="13" customFormat="1" ht="32.1" customHeight="1" x14ac:dyDescent="0.3">
      <c r="B14" s="15">
        <v>5</v>
      </c>
      <c r="C14" s="15" t="s">
        <v>189</v>
      </c>
      <c r="D14" s="14" t="s">
        <v>310</v>
      </c>
      <c r="E14" s="23" t="s">
        <v>303</v>
      </c>
      <c r="F14" s="41">
        <v>1</v>
      </c>
      <c r="G14" s="41">
        <v>1</v>
      </c>
      <c r="H14" s="41">
        <v>1</v>
      </c>
      <c r="I14" s="41">
        <v>1</v>
      </c>
      <c r="J14" s="284"/>
      <c r="K14" s="284"/>
      <c r="L14" s="284"/>
      <c r="M14" s="16"/>
      <c r="N14" s="16"/>
      <c r="O14" s="41"/>
      <c r="P14" s="41"/>
      <c r="Q14" s="41"/>
      <c r="R14" s="41"/>
      <c r="S14" s="16"/>
      <c r="T14" s="35"/>
      <c r="U14" s="16"/>
      <c r="V14" s="16"/>
      <c r="W14" s="284"/>
      <c r="X14" s="284"/>
      <c r="Y14" s="286"/>
      <c r="Z14" s="42"/>
      <c r="AA14" s="41"/>
      <c r="AB14" s="50"/>
      <c r="AC14" s="28"/>
      <c r="AD14" s="16"/>
      <c r="AE14" s="30"/>
      <c r="AF14" s="44"/>
      <c r="AG14" s="44"/>
      <c r="AH14" s="44"/>
      <c r="AI14" s="44"/>
      <c r="AJ14" s="41"/>
      <c r="AK14" s="38"/>
      <c r="AM14" s="174">
        <f t="shared" si="0"/>
        <v>4</v>
      </c>
      <c r="AN14" s="17"/>
    </row>
    <row r="15" spans="1:40" s="13" customFormat="1" ht="32.1" customHeight="1" x14ac:dyDescent="0.3">
      <c r="B15" s="15">
        <v>6</v>
      </c>
      <c r="C15" s="15" t="s">
        <v>837</v>
      </c>
      <c r="D15" s="14" t="s">
        <v>838</v>
      </c>
      <c r="E15" s="23" t="s">
        <v>303</v>
      </c>
      <c r="F15" s="41">
        <v>0</v>
      </c>
      <c r="G15" s="41">
        <v>0</v>
      </c>
      <c r="H15" s="41">
        <v>1</v>
      </c>
      <c r="I15" s="41">
        <v>0</v>
      </c>
      <c r="J15" s="284"/>
      <c r="K15" s="284"/>
      <c r="L15" s="284"/>
      <c r="M15" s="16"/>
      <c r="N15" s="16"/>
      <c r="O15" s="41"/>
      <c r="P15" s="41"/>
      <c r="Q15" s="41"/>
      <c r="R15" s="41"/>
      <c r="S15" s="16"/>
      <c r="T15" s="35"/>
      <c r="U15" s="16"/>
      <c r="V15" s="16"/>
      <c r="W15" s="284"/>
      <c r="X15" s="284"/>
      <c r="Y15" s="286"/>
      <c r="Z15" s="42"/>
      <c r="AA15" s="41"/>
      <c r="AB15" s="50"/>
      <c r="AC15" s="28"/>
      <c r="AD15" s="16"/>
      <c r="AE15" s="30"/>
      <c r="AF15" s="44"/>
      <c r="AG15" s="44"/>
      <c r="AH15" s="44"/>
      <c r="AI15" s="44"/>
      <c r="AJ15" s="41"/>
      <c r="AK15" s="38"/>
      <c r="AM15" s="174">
        <f t="shared" si="0"/>
        <v>1</v>
      </c>
      <c r="AN15" s="17"/>
    </row>
    <row r="16" spans="1:40" s="13" customFormat="1" ht="32.1" customHeight="1" x14ac:dyDescent="0.3">
      <c r="B16" s="15">
        <v>7</v>
      </c>
      <c r="C16" s="15" t="s">
        <v>311</v>
      </c>
      <c r="D16" s="14" t="s">
        <v>639</v>
      </c>
      <c r="E16" s="23" t="s">
        <v>303</v>
      </c>
      <c r="F16" s="41">
        <v>1</v>
      </c>
      <c r="G16" s="41">
        <v>1</v>
      </c>
      <c r="H16" s="41">
        <v>1</v>
      </c>
      <c r="I16" s="41">
        <v>1</v>
      </c>
      <c r="J16" s="284"/>
      <c r="K16" s="284"/>
      <c r="L16" s="284"/>
      <c r="M16" s="16"/>
      <c r="N16" s="16"/>
      <c r="O16" s="41"/>
      <c r="P16" s="41"/>
      <c r="Q16" s="41"/>
      <c r="R16" s="41"/>
      <c r="S16" s="16"/>
      <c r="T16" s="35"/>
      <c r="U16" s="16"/>
      <c r="V16" s="16"/>
      <c r="W16" s="284"/>
      <c r="X16" s="284"/>
      <c r="Y16" s="286"/>
      <c r="Z16" s="42"/>
      <c r="AA16" s="41"/>
      <c r="AB16" s="50"/>
      <c r="AC16" s="28"/>
      <c r="AD16" s="16"/>
      <c r="AE16" s="30"/>
      <c r="AF16" s="44"/>
      <c r="AG16" s="44"/>
      <c r="AH16" s="44"/>
      <c r="AI16" s="44"/>
      <c r="AJ16" s="41"/>
      <c r="AK16" s="38"/>
      <c r="AM16" s="174">
        <f t="shared" si="0"/>
        <v>4</v>
      </c>
      <c r="AN16" s="17"/>
    </row>
    <row r="17" spans="2:47" s="13" customFormat="1" ht="32.1" customHeight="1" x14ac:dyDescent="0.3">
      <c r="B17" s="15">
        <v>8</v>
      </c>
      <c r="C17" s="15" t="s">
        <v>318</v>
      </c>
      <c r="D17" s="14" t="s">
        <v>319</v>
      </c>
      <c r="E17" s="23" t="s">
        <v>303</v>
      </c>
      <c r="F17" s="41">
        <v>1</v>
      </c>
      <c r="G17" s="41">
        <v>1</v>
      </c>
      <c r="H17" s="41">
        <v>0</v>
      </c>
      <c r="I17" s="41">
        <v>1</v>
      </c>
      <c r="J17" s="284"/>
      <c r="K17" s="284"/>
      <c r="L17" s="284"/>
      <c r="M17" s="16"/>
      <c r="N17" s="16"/>
      <c r="O17" s="41"/>
      <c r="P17" s="41"/>
      <c r="Q17" s="41"/>
      <c r="R17" s="41"/>
      <c r="S17" s="16"/>
      <c r="T17" s="35"/>
      <c r="U17" s="16"/>
      <c r="V17" s="16"/>
      <c r="W17" s="284"/>
      <c r="X17" s="284"/>
      <c r="Y17" s="286"/>
      <c r="Z17" s="42"/>
      <c r="AA17" s="41"/>
      <c r="AB17" s="50"/>
      <c r="AC17" s="28"/>
      <c r="AD17" s="16"/>
      <c r="AE17" s="30"/>
      <c r="AF17" s="44"/>
      <c r="AG17" s="44"/>
      <c r="AH17" s="44"/>
      <c r="AI17" s="44"/>
      <c r="AJ17" s="41"/>
      <c r="AK17" s="38"/>
      <c r="AM17" s="174">
        <f t="shared" si="0"/>
        <v>3</v>
      </c>
      <c r="AN17" s="17"/>
    </row>
    <row r="18" spans="2:47" s="13" customFormat="1" ht="32.1" customHeight="1" x14ac:dyDescent="0.3">
      <c r="B18" s="15">
        <v>9</v>
      </c>
      <c r="C18" s="15" t="s">
        <v>835</v>
      </c>
      <c r="D18" s="14" t="s">
        <v>836</v>
      </c>
      <c r="E18" s="23" t="s">
        <v>303</v>
      </c>
      <c r="F18" s="41">
        <v>0</v>
      </c>
      <c r="G18" s="41">
        <v>0</v>
      </c>
      <c r="H18" s="41">
        <v>1</v>
      </c>
      <c r="I18" s="41">
        <v>0</v>
      </c>
      <c r="J18" s="284"/>
      <c r="K18" s="284"/>
      <c r="L18" s="284"/>
      <c r="M18" s="16"/>
      <c r="N18" s="16"/>
      <c r="O18" s="41"/>
      <c r="P18" s="41"/>
      <c r="Q18" s="41"/>
      <c r="R18" s="41"/>
      <c r="S18" s="16"/>
      <c r="T18" s="35"/>
      <c r="U18" s="16"/>
      <c r="V18" s="16"/>
      <c r="W18" s="284"/>
      <c r="X18" s="284"/>
      <c r="Y18" s="286"/>
      <c r="Z18" s="42"/>
      <c r="AA18" s="41"/>
      <c r="AB18" s="50"/>
      <c r="AC18" s="28"/>
      <c r="AD18" s="16"/>
      <c r="AE18" s="30"/>
      <c r="AF18" s="44"/>
      <c r="AG18" s="44"/>
      <c r="AH18" s="44"/>
      <c r="AI18" s="44"/>
      <c r="AJ18" s="41"/>
      <c r="AK18" s="38"/>
      <c r="AM18" s="174">
        <f t="shared" si="0"/>
        <v>1</v>
      </c>
      <c r="AN18" s="17"/>
    </row>
    <row r="19" spans="2:47" s="13" customFormat="1" ht="32.1" customHeight="1" x14ac:dyDescent="0.3">
      <c r="B19" s="15">
        <v>10</v>
      </c>
      <c r="C19" s="15" t="s">
        <v>305</v>
      </c>
      <c r="D19" s="14" t="s">
        <v>306</v>
      </c>
      <c r="E19" s="23" t="s">
        <v>303</v>
      </c>
      <c r="F19" s="41">
        <v>1</v>
      </c>
      <c r="G19" s="41">
        <v>1</v>
      </c>
      <c r="H19" s="41">
        <v>1</v>
      </c>
      <c r="I19" s="41">
        <v>0</v>
      </c>
      <c r="J19" s="284"/>
      <c r="K19" s="285"/>
      <c r="L19" s="374"/>
      <c r="M19" s="28"/>
      <c r="N19" s="16"/>
      <c r="O19" s="41"/>
      <c r="P19" s="41"/>
      <c r="Q19" s="49"/>
      <c r="R19" s="41"/>
      <c r="S19" s="16"/>
      <c r="T19" s="30"/>
      <c r="U19" s="16"/>
      <c r="V19" s="16"/>
      <c r="W19" s="284"/>
      <c r="X19" s="284"/>
      <c r="Y19" s="286"/>
      <c r="Z19" s="42"/>
      <c r="AA19" s="41"/>
      <c r="AB19" s="50"/>
      <c r="AC19" s="28"/>
      <c r="AD19" s="16"/>
      <c r="AE19" s="30"/>
      <c r="AF19" s="44"/>
      <c r="AG19" s="44"/>
      <c r="AH19" s="44"/>
      <c r="AI19" s="44"/>
      <c r="AJ19" s="41"/>
      <c r="AK19" s="38"/>
      <c r="AM19" s="174">
        <f t="shared" si="0"/>
        <v>3</v>
      </c>
      <c r="AN19" s="17"/>
    </row>
    <row r="20" spans="2:47" s="13" customFormat="1" ht="32.1" customHeight="1" x14ac:dyDescent="0.3">
      <c r="B20" s="15">
        <v>11</v>
      </c>
      <c r="C20" s="15" t="s">
        <v>718</v>
      </c>
      <c r="D20" s="14" t="s">
        <v>719</v>
      </c>
      <c r="E20" s="23" t="s">
        <v>303</v>
      </c>
      <c r="F20" s="41">
        <v>0</v>
      </c>
      <c r="G20" s="41">
        <v>1</v>
      </c>
      <c r="H20" s="41">
        <v>1</v>
      </c>
      <c r="I20" s="41">
        <v>1</v>
      </c>
      <c r="J20" s="284"/>
      <c r="K20" s="285"/>
      <c r="L20" s="374"/>
      <c r="M20" s="28"/>
      <c r="N20" s="16"/>
      <c r="O20" s="41"/>
      <c r="P20" s="41"/>
      <c r="Q20" s="49"/>
      <c r="R20" s="41"/>
      <c r="S20" s="16"/>
      <c r="T20" s="30"/>
      <c r="U20" s="16"/>
      <c r="V20" s="16"/>
      <c r="W20" s="284"/>
      <c r="X20" s="284"/>
      <c r="Y20" s="286"/>
      <c r="Z20" s="42"/>
      <c r="AA20" s="41"/>
      <c r="AB20" s="50"/>
      <c r="AC20" s="28"/>
      <c r="AD20" s="16"/>
      <c r="AE20" s="30"/>
      <c r="AF20" s="44"/>
      <c r="AG20" s="44"/>
      <c r="AH20" s="44"/>
      <c r="AI20" s="44"/>
      <c r="AJ20" s="41"/>
      <c r="AK20" s="38"/>
      <c r="AM20" s="174">
        <f t="shared" si="0"/>
        <v>3</v>
      </c>
      <c r="AN20" s="17"/>
    </row>
    <row r="21" spans="2:47" s="13" customFormat="1" ht="32.1" customHeight="1" x14ac:dyDescent="0.3">
      <c r="B21" s="15">
        <v>12</v>
      </c>
      <c r="C21" s="15" t="s">
        <v>66</v>
      </c>
      <c r="D21" s="14" t="s">
        <v>323</v>
      </c>
      <c r="E21" s="23" t="s">
        <v>303</v>
      </c>
      <c r="F21" s="41">
        <v>1</v>
      </c>
      <c r="G21" s="41">
        <v>0</v>
      </c>
      <c r="H21" s="41"/>
      <c r="I21" s="41">
        <v>0</v>
      </c>
      <c r="J21" s="284"/>
      <c r="K21" s="285"/>
      <c r="L21" s="374"/>
      <c r="M21" s="28"/>
      <c r="N21" s="16"/>
      <c r="O21" s="41"/>
      <c r="P21" s="41"/>
      <c r="Q21" s="49"/>
      <c r="R21" s="41"/>
      <c r="S21" s="16"/>
      <c r="T21" s="30"/>
      <c r="U21" s="16"/>
      <c r="V21" s="16"/>
      <c r="W21" s="284"/>
      <c r="X21" s="284"/>
      <c r="Y21" s="286"/>
      <c r="Z21" s="42"/>
      <c r="AA21" s="41"/>
      <c r="AB21" s="50"/>
      <c r="AC21" s="28"/>
      <c r="AD21" s="16"/>
      <c r="AE21" s="30"/>
      <c r="AF21" s="44"/>
      <c r="AG21" s="44"/>
      <c r="AH21" s="44"/>
      <c r="AI21" s="44"/>
      <c r="AJ21" s="41"/>
      <c r="AK21" s="38"/>
      <c r="AM21" s="174">
        <f t="shared" si="0"/>
        <v>1</v>
      </c>
      <c r="AN21" s="17"/>
    </row>
    <row r="22" spans="2:47" s="13" customFormat="1" ht="32.1" customHeight="1" x14ac:dyDescent="0.3">
      <c r="B22" s="15">
        <v>13</v>
      </c>
      <c r="C22" s="15" t="s">
        <v>321</v>
      </c>
      <c r="D22" s="14" t="s">
        <v>322</v>
      </c>
      <c r="E22" s="23" t="s">
        <v>303</v>
      </c>
      <c r="F22" s="41">
        <v>1</v>
      </c>
      <c r="G22" s="41">
        <v>1</v>
      </c>
      <c r="H22" s="41"/>
      <c r="I22" s="41">
        <v>0</v>
      </c>
      <c r="J22" s="284"/>
      <c r="K22" s="285"/>
      <c r="L22" s="374"/>
      <c r="M22" s="28"/>
      <c r="N22" s="16"/>
      <c r="O22" s="41"/>
      <c r="P22" s="41"/>
      <c r="Q22" s="49"/>
      <c r="R22" s="41"/>
      <c r="S22" s="16"/>
      <c r="T22" s="30"/>
      <c r="U22" s="16"/>
      <c r="V22" s="16"/>
      <c r="W22" s="284"/>
      <c r="X22" s="284"/>
      <c r="Y22" s="286"/>
      <c r="Z22" s="42"/>
      <c r="AA22" s="41"/>
      <c r="AB22" s="50"/>
      <c r="AC22" s="28"/>
      <c r="AD22" s="16"/>
      <c r="AE22" s="30"/>
      <c r="AF22" s="44"/>
      <c r="AG22" s="44"/>
      <c r="AH22" s="44"/>
      <c r="AI22" s="44"/>
      <c r="AJ22" s="41"/>
      <c r="AK22" s="38"/>
      <c r="AM22" s="174">
        <f t="shared" si="0"/>
        <v>2</v>
      </c>
      <c r="AN22" s="17"/>
    </row>
    <row r="23" spans="2:47" s="13" customFormat="1" ht="32.1" customHeight="1" x14ac:dyDescent="0.3">
      <c r="B23" s="15">
        <v>14</v>
      </c>
      <c r="C23" s="15" t="s">
        <v>24</v>
      </c>
      <c r="D23" s="14" t="s">
        <v>720</v>
      </c>
      <c r="E23" s="23" t="s">
        <v>303</v>
      </c>
      <c r="F23" s="41">
        <v>0</v>
      </c>
      <c r="G23" s="41">
        <v>1</v>
      </c>
      <c r="H23" s="41">
        <v>1</v>
      </c>
      <c r="I23" s="41">
        <v>1</v>
      </c>
      <c r="J23" s="284"/>
      <c r="K23" s="285"/>
      <c r="L23" s="374"/>
      <c r="M23" s="28"/>
      <c r="N23" s="16"/>
      <c r="O23" s="41"/>
      <c r="P23" s="41"/>
      <c r="Q23" s="49"/>
      <c r="R23" s="41"/>
      <c r="S23" s="16"/>
      <c r="T23" s="30"/>
      <c r="U23" s="16"/>
      <c r="V23" s="16"/>
      <c r="W23" s="284"/>
      <c r="X23" s="284"/>
      <c r="Y23" s="286"/>
      <c r="Z23" s="42"/>
      <c r="AA23" s="41"/>
      <c r="AB23" s="50"/>
      <c r="AC23" s="28"/>
      <c r="AD23" s="16"/>
      <c r="AE23" s="30"/>
      <c r="AF23" s="44"/>
      <c r="AG23" s="44"/>
      <c r="AH23" s="44"/>
      <c r="AI23" s="44"/>
      <c r="AJ23" s="41"/>
      <c r="AK23" s="38"/>
      <c r="AM23" s="174">
        <f t="shared" si="0"/>
        <v>3</v>
      </c>
      <c r="AN23" s="17"/>
    </row>
    <row r="24" spans="2:47" s="13" customFormat="1" ht="32.1" customHeight="1" x14ac:dyDescent="0.3">
      <c r="B24" s="15">
        <v>15</v>
      </c>
      <c r="C24" s="15" t="s">
        <v>640</v>
      </c>
      <c r="D24" s="14" t="s">
        <v>320</v>
      </c>
      <c r="E24" s="23" t="s">
        <v>303</v>
      </c>
      <c r="F24" s="41">
        <v>1</v>
      </c>
      <c r="G24" s="41">
        <v>1</v>
      </c>
      <c r="H24" s="41">
        <v>1</v>
      </c>
      <c r="I24" s="41">
        <v>1</v>
      </c>
      <c r="J24" s="284"/>
      <c r="K24" s="285"/>
      <c r="L24" s="374"/>
      <c r="M24" s="28"/>
      <c r="N24" s="16"/>
      <c r="O24" s="41"/>
      <c r="P24" s="41"/>
      <c r="Q24" s="49"/>
      <c r="R24" s="41"/>
      <c r="S24" s="16"/>
      <c r="T24" s="30"/>
      <c r="U24" s="16"/>
      <c r="V24" s="16"/>
      <c r="W24" s="284"/>
      <c r="X24" s="284"/>
      <c r="Y24" s="286"/>
      <c r="Z24" s="42"/>
      <c r="AA24" s="41"/>
      <c r="AB24" s="50"/>
      <c r="AC24" s="28"/>
      <c r="AD24" s="16"/>
      <c r="AE24" s="30"/>
      <c r="AF24" s="44"/>
      <c r="AG24" s="44"/>
      <c r="AH24" s="44"/>
      <c r="AI24" s="44"/>
      <c r="AJ24" s="41"/>
      <c r="AK24" s="38"/>
      <c r="AM24" s="174">
        <f t="shared" si="0"/>
        <v>4</v>
      </c>
      <c r="AN24" s="17"/>
    </row>
    <row r="25" spans="2:47" s="13" customFormat="1" ht="32.1" customHeight="1" x14ac:dyDescent="0.3">
      <c r="B25" s="15">
        <v>16</v>
      </c>
      <c r="C25" s="15" t="s">
        <v>314</v>
      </c>
      <c r="D25" s="14" t="s">
        <v>315</v>
      </c>
      <c r="E25" s="23" t="s">
        <v>303</v>
      </c>
      <c r="F25" s="41">
        <v>1</v>
      </c>
      <c r="G25" s="41">
        <v>1</v>
      </c>
      <c r="H25" s="41">
        <v>1</v>
      </c>
      <c r="I25" s="41">
        <v>1</v>
      </c>
      <c r="J25" s="284"/>
      <c r="K25" s="285"/>
      <c r="L25" s="374"/>
      <c r="M25" s="28"/>
      <c r="N25" s="16"/>
      <c r="O25" s="41"/>
      <c r="P25" s="41"/>
      <c r="Q25" s="49"/>
      <c r="R25" s="41"/>
      <c r="S25" s="16"/>
      <c r="T25" s="30"/>
      <c r="U25" s="16"/>
      <c r="V25" s="16"/>
      <c r="W25" s="284"/>
      <c r="X25" s="284"/>
      <c r="Y25" s="286"/>
      <c r="Z25" s="42"/>
      <c r="AA25" s="41"/>
      <c r="AB25" s="50"/>
      <c r="AC25" s="28"/>
      <c r="AD25" s="16"/>
      <c r="AE25" s="30"/>
      <c r="AF25" s="44"/>
      <c r="AG25" s="44"/>
      <c r="AH25" s="44"/>
      <c r="AI25" s="44"/>
      <c r="AJ25" s="41"/>
      <c r="AK25" s="38"/>
      <c r="AM25" s="174">
        <f t="shared" si="0"/>
        <v>4</v>
      </c>
      <c r="AN25" s="17"/>
    </row>
    <row r="26" spans="2:47" s="13" customFormat="1" ht="32.1" customHeight="1" x14ac:dyDescent="0.3">
      <c r="B26" s="15">
        <v>17</v>
      </c>
      <c r="C26" s="15" t="s">
        <v>247</v>
      </c>
      <c r="D26" s="14" t="s">
        <v>124</v>
      </c>
      <c r="E26" s="23" t="s">
        <v>303</v>
      </c>
      <c r="F26" s="41">
        <v>0</v>
      </c>
      <c r="G26" s="41">
        <v>1</v>
      </c>
      <c r="H26" s="41">
        <v>1</v>
      </c>
      <c r="I26" s="41">
        <v>1</v>
      </c>
      <c r="J26" s="284"/>
      <c r="K26" s="285"/>
      <c r="L26" s="374"/>
      <c r="M26" s="28"/>
      <c r="N26" s="16"/>
      <c r="O26" s="41"/>
      <c r="P26" s="41"/>
      <c r="Q26" s="49"/>
      <c r="R26" s="41"/>
      <c r="S26" s="16"/>
      <c r="T26" s="30"/>
      <c r="U26" s="16"/>
      <c r="V26" s="16"/>
      <c r="W26" s="284"/>
      <c r="X26" s="284"/>
      <c r="Y26" s="286"/>
      <c r="Z26" s="42"/>
      <c r="AA26" s="41"/>
      <c r="AB26" s="50"/>
      <c r="AC26" s="28"/>
      <c r="AD26" s="16"/>
      <c r="AE26" s="30"/>
      <c r="AF26" s="44"/>
      <c r="AG26" s="44"/>
      <c r="AH26" s="44"/>
      <c r="AI26" s="44"/>
      <c r="AJ26" s="41"/>
      <c r="AK26" s="38"/>
      <c r="AM26" s="174">
        <f t="shared" si="0"/>
        <v>3</v>
      </c>
      <c r="AN26" s="17"/>
    </row>
    <row r="27" spans="2:47" s="13" customFormat="1" ht="32.1" customHeight="1" x14ac:dyDescent="0.3">
      <c r="B27" s="15">
        <v>18</v>
      </c>
      <c r="C27" s="205" t="s">
        <v>716</v>
      </c>
      <c r="D27" s="181" t="s">
        <v>717</v>
      </c>
      <c r="E27" s="23" t="s">
        <v>303</v>
      </c>
      <c r="F27" s="41">
        <v>0</v>
      </c>
      <c r="G27" s="41">
        <v>1</v>
      </c>
      <c r="H27" s="41"/>
      <c r="I27" s="41">
        <v>0</v>
      </c>
      <c r="J27" s="284"/>
      <c r="K27" s="285"/>
      <c r="L27" s="374"/>
      <c r="M27" s="28"/>
      <c r="N27" s="16"/>
      <c r="O27" s="41"/>
      <c r="P27" s="41"/>
      <c r="Q27" s="49"/>
      <c r="R27" s="41"/>
      <c r="S27" s="16"/>
      <c r="T27" s="30"/>
      <c r="U27" s="16"/>
      <c r="V27" s="16"/>
      <c r="W27" s="284"/>
      <c r="X27" s="284"/>
      <c r="Y27" s="284"/>
      <c r="Z27" s="41"/>
      <c r="AA27" s="41"/>
      <c r="AB27" s="50"/>
      <c r="AC27" s="28"/>
      <c r="AD27" s="16"/>
      <c r="AE27" s="30"/>
      <c r="AF27" s="44"/>
      <c r="AG27" s="44"/>
      <c r="AH27" s="44"/>
      <c r="AI27" s="44"/>
      <c r="AJ27" s="41"/>
      <c r="AK27" s="38"/>
      <c r="AM27" s="174">
        <f t="shared" si="0"/>
        <v>1</v>
      </c>
      <c r="AN27" s="17"/>
    </row>
    <row r="28" spans="2:47" s="13" customFormat="1" ht="32.1" customHeight="1" x14ac:dyDescent="0.3">
      <c r="B28" s="15">
        <v>19</v>
      </c>
      <c r="C28" s="15" t="s">
        <v>641</v>
      </c>
      <c r="D28" s="14" t="s">
        <v>642</v>
      </c>
      <c r="E28" s="23" t="s">
        <v>303</v>
      </c>
      <c r="F28" s="41">
        <v>1</v>
      </c>
      <c r="G28" s="41">
        <v>1</v>
      </c>
      <c r="H28" s="41">
        <v>1</v>
      </c>
      <c r="I28" s="41">
        <v>0</v>
      </c>
      <c r="J28" s="284"/>
      <c r="K28" s="285"/>
      <c r="L28" s="374"/>
      <c r="M28" s="28"/>
      <c r="N28" s="16"/>
      <c r="O28" s="41"/>
      <c r="P28" s="41"/>
      <c r="Q28" s="49"/>
      <c r="R28" s="41"/>
      <c r="S28" s="16"/>
      <c r="T28" s="30"/>
      <c r="U28" s="16"/>
      <c r="V28" s="16"/>
      <c r="W28" s="284"/>
      <c r="X28" s="284"/>
      <c r="Y28" s="284"/>
      <c r="Z28" s="41"/>
      <c r="AA28" s="41"/>
      <c r="AB28" s="50"/>
      <c r="AC28" s="28"/>
      <c r="AD28" s="16"/>
      <c r="AE28" s="30"/>
      <c r="AF28" s="44"/>
      <c r="AG28" s="44"/>
      <c r="AH28" s="44"/>
      <c r="AI28" s="44"/>
      <c r="AJ28" s="41"/>
      <c r="AK28" s="38"/>
      <c r="AM28" s="174">
        <f t="shared" si="0"/>
        <v>3</v>
      </c>
      <c r="AN28" s="17"/>
    </row>
    <row r="29" spans="2:47" s="13" customFormat="1" ht="32.1" customHeight="1" x14ac:dyDescent="0.3">
      <c r="B29" s="15">
        <v>20</v>
      </c>
      <c r="C29" s="15" t="s">
        <v>132</v>
      </c>
      <c r="D29" s="14" t="s">
        <v>304</v>
      </c>
      <c r="E29" s="23" t="s">
        <v>303</v>
      </c>
      <c r="F29" s="41">
        <v>1</v>
      </c>
      <c r="G29" s="41">
        <v>0</v>
      </c>
      <c r="H29" s="41">
        <v>0</v>
      </c>
      <c r="I29" s="41">
        <v>0</v>
      </c>
      <c r="J29" s="286"/>
      <c r="K29" s="286"/>
      <c r="L29" s="286"/>
      <c r="M29" s="28"/>
      <c r="N29" s="21"/>
      <c r="O29" s="41"/>
      <c r="P29" s="41"/>
      <c r="Q29" s="42"/>
      <c r="R29" s="42"/>
      <c r="S29" s="16"/>
      <c r="T29" s="30"/>
      <c r="U29" s="16"/>
      <c r="V29" s="16"/>
      <c r="W29" s="284"/>
      <c r="X29" s="284"/>
      <c r="Y29" s="284"/>
      <c r="Z29" s="41"/>
      <c r="AA29" s="41"/>
      <c r="AB29" s="50"/>
      <c r="AC29" s="28"/>
      <c r="AD29" s="16"/>
      <c r="AE29" s="16"/>
      <c r="AF29" s="44"/>
      <c r="AG29" s="44"/>
      <c r="AH29" s="44"/>
      <c r="AI29" s="44"/>
      <c r="AJ29" s="41"/>
      <c r="AK29" s="38"/>
      <c r="AM29" s="174">
        <f t="shared" si="0"/>
        <v>1</v>
      </c>
      <c r="AN29" s="17"/>
    </row>
    <row r="30" spans="2:47" s="13" customFormat="1" ht="32.1" customHeight="1" x14ac:dyDescent="0.3">
      <c r="B30" s="15"/>
      <c r="C30" s="15"/>
      <c r="D30" s="14"/>
      <c r="E30" s="23"/>
      <c r="F30" s="41"/>
      <c r="G30" s="41"/>
      <c r="H30" s="41"/>
      <c r="I30" s="41"/>
      <c r="J30" s="286"/>
      <c r="K30" s="286"/>
      <c r="L30" s="286"/>
      <c r="M30" s="28"/>
      <c r="N30" s="21"/>
      <c r="O30" s="41"/>
      <c r="P30" s="41"/>
      <c r="Q30" s="42"/>
      <c r="R30" s="42"/>
      <c r="S30" s="16"/>
      <c r="T30" s="30"/>
      <c r="U30" s="16"/>
      <c r="V30" s="16"/>
      <c r="W30" s="284"/>
      <c r="X30" s="284"/>
      <c r="Y30" s="284"/>
      <c r="Z30" s="41"/>
      <c r="AA30" s="41"/>
      <c r="AB30" s="50"/>
      <c r="AC30" s="28"/>
      <c r="AD30" s="16"/>
      <c r="AE30" s="16"/>
      <c r="AF30" s="44"/>
      <c r="AG30" s="44"/>
      <c r="AH30" s="44"/>
      <c r="AI30" s="44"/>
      <c r="AJ30" s="41"/>
      <c r="AK30" s="107"/>
      <c r="AM30" s="174"/>
      <c r="AN30" s="17"/>
    </row>
    <row r="31" spans="2:47" s="13" customFormat="1" ht="31.8" customHeight="1" x14ac:dyDescent="0.3">
      <c r="B31" s="328" t="s">
        <v>54</v>
      </c>
      <c r="C31" s="329"/>
      <c r="D31" s="329"/>
      <c r="E31" s="330"/>
      <c r="F31" s="130">
        <f>SUM(F10:F29)</f>
        <v>14</v>
      </c>
      <c r="G31" s="130">
        <f>SUM(G10:G29)</f>
        <v>16</v>
      </c>
      <c r="H31" s="130">
        <f>SUM(H10:H29)</f>
        <v>15</v>
      </c>
      <c r="I31" s="130">
        <f>SUM(I10:I29)</f>
        <v>11</v>
      </c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38"/>
      <c r="AM31" s="175">
        <f t="shared" si="0"/>
        <v>56</v>
      </c>
    </row>
    <row r="32" spans="2:47" s="94" customFormat="1" ht="32.1" customHeight="1" x14ac:dyDescent="0.3">
      <c r="B32" s="95"/>
      <c r="C32" s="95"/>
      <c r="D32" s="95"/>
      <c r="E32" s="95"/>
      <c r="F32" s="96"/>
      <c r="G32" s="97"/>
      <c r="H32" s="97"/>
      <c r="I32" s="97"/>
      <c r="J32" s="97"/>
      <c r="K32" s="98"/>
      <c r="L32" s="99"/>
      <c r="M32" s="99"/>
      <c r="N32" s="97"/>
      <c r="O32" s="97"/>
      <c r="P32" s="97"/>
      <c r="Q32" s="100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6"/>
      <c r="AC32" s="99"/>
      <c r="AD32" s="97"/>
      <c r="AE32" s="100"/>
      <c r="AF32" s="97"/>
      <c r="AG32" s="97"/>
      <c r="AH32" s="97"/>
      <c r="AI32" s="97"/>
      <c r="AJ32" s="97"/>
      <c r="AK32" s="107"/>
      <c r="AL32" s="13"/>
      <c r="AM32" s="13"/>
      <c r="AN32" s="13"/>
      <c r="AO32" s="13"/>
      <c r="AP32" s="13"/>
      <c r="AQ32" s="13"/>
      <c r="AR32" s="13"/>
      <c r="AS32" s="13"/>
      <c r="AT32" s="13"/>
      <c r="AU32" s="13"/>
    </row>
    <row r="33" spans="2:39" s="13" customFormat="1" ht="32.1" customHeight="1" x14ac:dyDescent="0.3">
      <c r="B33" s="15">
        <v>1</v>
      </c>
      <c r="C33" s="15" t="s">
        <v>335</v>
      </c>
      <c r="D33" s="14" t="s">
        <v>336</v>
      </c>
      <c r="E33" s="65" t="s">
        <v>324</v>
      </c>
      <c r="F33" s="41">
        <v>1</v>
      </c>
      <c r="G33" s="41">
        <v>1</v>
      </c>
      <c r="H33" s="41">
        <v>1</v>
      </c>
      <c r="I33" s="41">
        <v>1</v>
      </c>
      <c r="J33" s="284"/>
      <c r="K33" s="285"/>
      <c r="L33" s="374"/>
      <c r="M33" s="28"/>
      <c r="N33" s="16"/>
      <c r="O33" s="41"/>
      <c r="P33" s="41"/>
      <c r="Q33" s="49"/>
      <c r="R33" s="41"/>
      <c r="S33" s="16"/>
      <c r="T33" s="16"/>
      <c r="U33" s="16"/>
      <c r="V33" s="16"/>
      <c r="W33" s="284"/>
      <c r="X33" s="284"/>
      <c r="Y33" s="284"/>
      <c r="Z33" s="41"/>
      <c r="AA33" s="41"/>
      <c r="AB33" s="16"/>
      <c r="AC33" s="28"/>
      <c r="AD33" s="21"/>
      <c r="AE33" s="29"/>
      <c r="AF33" s="44"/>
      <c r="AG33" s="44"/>
      <c r="AH33" s="44"/>
      <c r="AI33" s="44"/>
      <c r="AJ33" s="44"/>
      <c r="AK33" s="38"/>
      <c r="AM33" s="174">
        <f>SUM(F33:AJ33)</f>
        <v>4</v>
      </c>
    </row>
    <row r="34" spans="2:39" s="13" customFormat="1" ht="32.1" customHeight="1" x14ac:dyDescent="0.3">
      <c r="B34" s="15">
        <v>2</v>
      </c>
      <c r="C34" s="15" t="s">
        <v>307</v>
      </c>
      <c r="D34" s="14" t="s">
        <v>936</v>
      </c>
      <c r="E34" s="65" t="s">
        <v>324</v>
      </c>
      <c r="F34" s="41">
        <v>0</v>
      </c>
      <c r="G34" s="41">
        <v>0</v>
      </c>
      <c r="H34" s="41">
        <v>0</v>
      </c>
      <c r="I34" s="41">
        <v>1</v>
      </c>
      <c r="J34" s="284"/>
      <c r="K34" s="285"/>
      <c r="L34" s="374"/>
      <c r="M34" s="28"/>
      <c r="N34" s="16"/>
      <c r="O34" s="41"/>
      <c r="P34" s="41"/>
      <c r="Q34" s="49"/>
      <c r="R34" s="41"/>
      <c r="S34" s="16"/>
      <c r="T34" s="16"/>
      <c r="U34" s="16"/>
      <c r="V34" s="16"/>
      <c r="W34" s="284"/>
      <c r="X34" s="284"/>
      <c r="Y34" s="284"/>
      <c r="Z34" s="41"/>
      <c r="AA34" s="41"/>
      <c r="AB34" s="16"/>
      <c r="AC34" s="28"/>
      <c r="AD34" s="21"/>
      <c r="AE34" s="29"/>
      <c r="AF34" s="44"/>
      <c r="AG34" s="44"/>
      <c r="AH34" s="44"/>
      <c r="AI34" s="44"/>
      <c r="AJ34" s="44"/>
      <c r="AK34" s="38"/>
      <c r="AM34" s="174">
        <f t="shared" ref="AM34:AM65" si="1">SUM(F34:AJ34)</f>
        <v>1</v>
      </c>
    </row>
    <row r="35" spans="2:39" s="13" customFormat="1" ht="32.1" customHeight="1" x14ac:dyDescent="0.3">
      <c r="B35" s="15">
        <v>3</v>
      </c>
      <c r="C35" s="15" t="s">
        <v>337</v>
      </c>
      <c r="D35" s="14" t="s">
        <v>338</v>
      </c>
      <c r="E35" s="65" t="s">
        <v>324</v>
      </c>
      <c r="F35" s="41">
        <v>1</v>
      </c>
      <c r="G35" s="41">
        <v>1</v>
      </c>
      <c r="H35" s="41">
        <v>1</v>
      </c>
      <c r="I35" s="41">
        <v>1</v>
      </c>
      <c r="J35" s="284"/>
      <c r="K35" s="285"/>
      <c r="L35" s="374"/>
      <c r="M35" s="28"/>
      <c r="N35" s="16"/>
      <c r="O35" s="41"/>
      <c r="P35" s="41"/>
      <c r="Q35" s="49"/>
      <c r="R35" s="41"/>
      <c r="S35" s="16"/>
      <c r="T35" s="16"/>
      <c r="U35" s="16"/>
      <c r="V35" s="16"/>
      <c r="W35" s="284"/>
      <c r="X35" s="284"/>
      <c r="Y35" s="284"/>
      <c r="Z35" s="41"/>
      <c r="AA35" s="41"/>
      <c r="AB35" s="16"/>
      <c r="AC35" s="28"/>
      <c r="AD35" s="21"/>
      <c r="AE35" s="29"/>
      <c r="AF35" s="44"/>
      <c r="AG35" s="44"/>
      <c r="AH35" s="44"/>
      <c r="AI35" s="44"/>
      <c r="AJ35" s="44"/>
      <c r="AK35" s="38"/>
      <c r="AM35" s="174">
        <f t="shared" si="1"/>
        <v>4</v>
      </c>
    </row>
    <row r="36" spans="2:39" s="13" customFormat="1" ht="32.1" customHeight="1" x14ac:dyDescent="0.3">
      <c r="B36" s="15">
        <v>4</v>
      </c>
      <c r="C36" s="15" t="s">
        <v>280</v>
      </c>
      <c r="D36" s="14" t="s">
        <v>347</v>
      </c>
      <c r="E36" s="65" t="s">
        <v>324</v>
      </c>
      <c r="F36" s="41">
        <v>1</v>
      </c>
      <c r="G36" s="41">
        <v>1</v>
      </c>
      <c r="H36" s="41">
        <v>0</v>
      </c>
      <c r="I36" s="41">
        <v>0</v>
      </c>
      <c r="J36" s="284"/>
      <c r="K36" s="285"/>
      <c r="L36" s="374"/>
      <c r="M36" s="28"/>
      <c r="N36" s="16"/>
      <c r="O36" s="41"/>
      <c r="P36" s="41"/>
      <c r="Q36" s="49"/>
      <c r="R36" s="41"/>
      <c r="S36" s="16"/>
      <c r="T36" s="16"/>
      <c r="U36" s="16"/>
      <c r="V36" s="16"/>
      <c r="W36" s="284"/>
      <c r="X36" s="284"/>
      <c r="Y36" s="284"/>
      <c r="Z36" s="41"/>
      <c r="AA36" s="41"/>
      <c r="AB36" s="16"/>
      <c r="AC36" s="28"/>
      <c r="AD36" s="21"/>
      <c r="AE36" s="29"/>
      <c r="AF36" s="44"/>
      <c r="AG36" s="44"/>
      <c r="AH36" s="44"/>
      <c r="AI36" s="44"/>
      <c r="AJ36" s="44"/>
      <c r="AK36" s="38"/>
      <c r="AM36" s="174">
        <f t="shared" si="1"/>
        <v>2</v>
      </c>
    </row>
    <row r="37" spans="2:39" s="13" customFormat="1" ht="32.1" customHeight="1" x14ac:dyDescent="0.3">
      <c r="B37" s="15">
        <v>5</v>
      </c>
      <c r="C37" s="15" t="s">
        <v>153</v>
      </c>
      <c r="D37" s="14" t="s">
        <v>339</v>
      </c>
      <c r="E37" s="65" t="s">
        <v>324</v>
      </c>
      <c r="F37" s="41">
        <v>1</v>
      </c>
      <c r="G37" s="41">
        <v>1</v>
      </c>
      <c r="H37" s="41">
        <v>1</v>
      </c>
      <c r="I37" s="41">
        <v>1</v>
      </c>
      <c r="J37" s="284"/>
      <c r="K37" s="285"/>
      <c r="L37" s="374"/>
      <c r="M37" s="28"/>
      <c r="N37" s="16"/>
      <c r="O37" s="41"/>
      <c r="P37" s="41"/>
      <c r="Q37" s="49"/>
      <c r="R37" s="41"/>
      <c r="S37" s="16"/>
      <c r="T37" s="16"/>
      <c r="U37" s="16"/>
      <c r="V37" s="16"/>
      <c r="W37" s="284"/>
      <c r="X37" s="284"/>
      <c r="Y37" s="284"/>
      <c r="Z37" s="41"/>
      <c r="AA37" s="41"/>
      <c r="AB37" s="16"/>
      <c r="AC37" s="28"/>
      <c r="AD37" s="21"/>
      <c r="AE37" s="29"/>
      <c r="AF37" s="44"/>
      <c r="AG37" s="44"/>
      <c r="AH37" s="44"/>
      <c r="AI37" s="44"/>
      <c r="AJ37" s="44"/>
      <c r="AK37" s="38"/>
      <c r="AM37" s="174">
        <f t="shared" si="1"/>
        <v>4</v>
      </c>
    </row>
    <row r="38" spans="2:39" s="13" customFormat="1" ht="32.1" customHeight="1" x14ac:dyDescent="0.3">
      <c r="B38" s="15">
        <v>6</v>
      </c>
      <c r="C38" s="15" t="s">
        <v>16</v>
      </c>
      <c r="D38" s="14" t="s">
        <v>722</v>
      </c>
      <c r="E38" s="65" t="s">
        <v>324</v>
      </c>
      <c r="F38" s="41">
        <v>0</v>
      </c>
      <c r="G38" s="41">
        <v>1</v>
      </c>
      <c r="H38" s="41">
        <v>1</v>
      </c>
      <c r="I38" s="41">
        <v>1</v>
      </c>
      <c r="J38" s="284"/>
      <c r="K38" s="285"/>
      <c r="L38" s="374"/>
      <c r="M38" s="28"/>
      <c r="N38" s="16"/>
      <c r="O38" s="41"/>
      <c r="P38" s="41"/>
      <c r="Q38" s="49"/>
      <c r="R38" s="41"/>
      <c r="S38" s="16"/>
      <c r="T38" s="16"/>
      <c r="U38" s="16"/>
      <c r="V38" s="16"/>
      <c r="W38" s="284"/>
      <c r="X38" s="284"/>
      <c r="Y38" s="284"/>
      <c r="Z38" s="41"/>
      <c r="AA38" s="41"/>
      <c r="AB38" s="16"/>
      <c r="AC38" s="28"/>
      <c r="AD38" s="21"/>
      <c r="AE38" s="29"/>
      <c r="AF38" s="44"/>
      <c r="AG38" s="44"/>
      <c r="AH38" s="44"/>
      <c r="AI38" s="44"/>
      <c r="AJ38" s="44"/>
      <c r="AK38" s="38"/>
      <c r="AM38" s="174">
        <f t="shared" si="1"/>
        <v>3</v>
      </c>
    </row>
    <row r="39" spans="2:39" s="13" customFormat="1" ht="32.1" customHeight="1" x14ac:dyDescent="0.3">
      <c r="B39" s="15">
        <v>7</v>
      </c>
      <c r="C39" s="15" t="s">
        <v>353</v>
      </c>
      <c r="D39" s="14" t="s">
        <v>38</v>
      </c>
      <c r="E39" s="65" t="s">
        <v>324</v>
      </c>
      <c r="F39" s="41">
        <v>1</v>
      </c>
      <c r="G39" s="41">
        <v>0</v>
      </c>
      <c r="H39" s="41">
        <v>1</v>
      </c>
      <c r="I39" s="41">
        <v>1</v>
      </c>
      <c r="J39" s="284"/>
      <c r="K39" s="285"/>
      <c r="L39" s="374"/>
      <c r="M39" s="28"/>
      <c r="N39" s="16"/>
      <c r="O39" s="41"/>
      <c r="P39" s="41"/>
      <c r="Q39" s="49"/>
      <c r="R39" s="41"/>
      <c r="S39" s="16"/>
      <c r="T39" s="16"/>
      <c r="U39" s="16"/>
      <c r="V39" s="16"/>
      <c r="W39" s="284"/>
      <c r="X39" s="284"/>
      <c r="Y39" s="284"/>
      <c r="Z39" s="41"/>
      <c r="AA39" s="41"/>
      <c r="AB39" s="16"/>
      <c r="AC39" s="28"/>
      <c r="AD39" s="21"/>
      <c r="AE39" s="29"/>
      <c r="AF39" s="44"/>
      <c r="AG39" s="44"/>
      <c r="AH39" s="44"/>
      <c r="AI39" s="44"/>
      <c r="AJ39" s="44"/>
      <c r="AK39" s="38"/>
      <c r="AM39" s="174">
        <f t="shared" si="1"/>
        <v>3</v>
      </c>
    </row>
    <row r="40" spans="2:39" s="13" customFormat="1" ht="32.1" customHeight="1" x14ac:dyDescent="0.3">
      <c r="B40" s="15">
        <v>8</v>
      </c>
      <c r="C40" s="15" t="s">
        <v>877</v>
      </c>
      <c r="D40" s="14" t="s">
        <v>111</v>
      </c>
      <c r="E40" s="65" t="s">
        <v>324</v>
      </c>
      <c r="F40" s="41">
        <v>0</v>
      </c>
      <c r="G40" s="41">
        <v>1</v>
      </c>
      <c r="H40" s="41">
        <v>1</v>
      </c>
      <c r="I40" s="41">
        <v>0</v>
      </c>
      <c r="J40" s="284"/>
      <c r="K40" s="285"/>
      <c r="L40" s="374"/>
      <c r="M40" s="28"/>
      <c r="N40" s="16"/>
      <c r="O40" s="41"/>
      <c r="P40" s="41"/>
      <c r="Q40" s="49"/>
      <c r="R40" s="41"/>
      <c r="S40" s="16"/>
      <c r="T40" s="16"/>
      <c r="U40" s="16"/>
      <c r="V40" s="16"/>
      <c r="W40" s="284"/>
      <c r="X40" s="284"/>
      <c r="Y40" s="284"/>
      <c r="Z40" s="41"/>
      <c r="AA40" s="41"/>
      <c r="AB40" s="16"/>
      <c r="AC40" s="28"/>
      <c r="AD40" s="21"/>
      <c r="AE40" s="29"/>
      <c r="AF40" s="44"/>
      <c r="AG40" s="44"/>
      <c r="AH40" s="44"/>
      <c r="AI40" s="44"/>
      <c r="AJ40" s="44"/>
      <c r="AK40" s="38"/>
      <c r="AM40" s="174">
        <f t="shared" si="1"/>
        <v>2</v>
      </c>
    </row>
    <row r="41" spans="2:39" s="13" customFormat="1" ht="32.1" customHeight="1" x14ac:dyDescent="0.3">
      <c r="B41" s="15">
        <v>9</v>
      </c>
      <c r="C41" s="15" t="s">
        <v>845</v>
      </c>
      <c r="D41" s="14" t="s">
        <v>846</v>
      </c>
      <c r="E41" s="65" t="s">
        <v>324</v>
      </c>
      <c r="F41" s="41">
        <v>0</v>
      </c>
      <c r="G41" s="41">
        <v>0</v>
      </c>
      <c r="H41" s="41">
        <v>1</v>
      </c>
      <c r="I41" s="41">
        <v>0</v>
      </c>
      <c r="J41" s="284"/>
      <c r="K41" s="285"/>
      <c r="L41" s="374"/>
      <c r="M41" s="28"/>
      <c r="N41" s="16"/>
      <c r="O41" s="41"/>
      <c r="P41" s="41"/>
      <c r="Q41" s="49"/>
      <c r="R41" s="41"/>
      <c r="S41" s="16"/>
      <c r="T41" s="16"/>
      <c r="U41" s="16"/>
      <c r="V41" s="16"/>
      <c r="W41" s="284"/>
      <c r="X41" s="284"/>
      <c r="Y41" s="284"/>
      <c r="Z41" s="41"/>
      <c r="AA41" s="41"/>
      <c r="AB41" s="16"/>
      <c r="AC41" s="28"/>
      <c r="AD41" s="21"/>
      <c r="AE41" s="29"/>
      <c r="AF41" s="44"/>
      <c r="AG41" s="44"/>
      <c r="AH41" s="44"/>
      <c r="AI41" s="44"/>
      <c r="AJ41" s="44"/>
      <c r="AK41" s="38"/>
      <c r="AM41" s="174">
        <f t="shared" si="1"/>
        <v>1</v>
      </c>
    </row>
    <row r="42" spans="2:39" s="13" customFormat="1" ht="32.1" customHeight="1" x14ac:dyDescent="0.3">
      <c r="B42" s="15">
        <v>10</v>
      </c>
      <c r="C42" s="15" t="s">
        <v>348</v>
      </c>
      <c r="D42" s="14" t="s">
        <v>349</v>
      </c>
      <c r="E42" s="65" t="s">
        <v>324</v>
      </c>
      <c r="F42" s="41">
        <v>1</v>
      </c>
      <c r="G42" s="41">
        <v>0</v>
      </c>
      <c r="H42" s="41">
        <v>0</v>
      </c>
      <c r="I42" s="41">
        <v>0</v>
      </c>
      <c r="J42" s="284"/>
      <c r="K42" s="285"/>
      <c r="L42" s="374"/>
      <c r="M42" s="28"/>
      <c r="N42" s="16"/>
      <c r="O42" s="41"/>
      <c r="P42" s="41"/>
      <c r="Q42" s="49"/>
      <c r="R42" s="41"/>
      <c r="S42" s="16"/>
      <c r="T42" s="16"/>
      <c r="U42" s="16"/>
      <c r="V42" s="16"/>
      <c r="W42" s="284"/>
      <c r="X42" s="284"/>
      <c r="Y42" s="284"/>
      <c r="Z42" s="41"/>
      <c r="AA42" s="41"/>
      <c r="AB42" s="16"/>
      <c r="AC42" s="28"/>
      <c r="AD42" s="21"/>
      <c r="AE42" s="29"/>
      <c r="AF42" s="44"/>
      <c r="AG42" s="44"/>
      <c r="AH42" s="44"/>
      <c r="AI42" s="44"/>
      <c r="AJ42" s="44"/>
      <c r="AK42" s="38"/>
      <c r="AM42" s="174">
        <f t="shared" si="1"/>
        <v>1</v>
      </c>
    </row>
    <row r="43" spans="2:39" s="13" customFormat="1" ht="32.1" customHeight="1" x14ac:dyDescent="0.3">
      <c r="B43" s="15">
        <v>11</v>
      </c>
      <c r="C43" s="15" t="s">
        <v>358</v>
      </c>
      <c r="D43" s="14" t="s">
        <v>841</v>
      </c>
      <c r="E43" s="65" t="s">
        <v>324</v>
      </c>
      <c r="F43" s="41">
        <v>0</v>
      </c>
      <c r="G43" s="41">
        <v>0</v>
      </c>
      <c r="H43" s="41">
        <v>1</v>
      </c>
      <c r="I43" s="41">
        <v>0</v>
      </c>
      <c r="J43" s="284"/>
      <c r="K43" s="285"/>
      <c r="L43" s="374"/>
      <c r="M43" s="28"/>
      <c r="N43" s="16"/>
      <c r="O43" s="41"/>
      <c r="P43" s="41"/>
      <c r="Q43" s="49"/>
      <c r="R43" s="41"/>
      <c r="S43" s="16"/>
      <c r="T43" s="16"/>
      <c r="U43" s="16"/>
      <c r="V43" s="16"/>
      <c r="W43" s="284"/>
      <c r="X43" s="284"/>
      <c r="Y43" s="284"/>
      <c r="Z43" s="41"/>
      <c r="AA43" s="41"/>
      <c r="AB43" s="16"/>
      <c r="AC43" s="28"/>
      <c r="AD43" s="21"/>
      <c r="AE43" s="29"/>
      <c r="AF43" s="44"/>
      <c r="AG43" s="44"/>
      <c r="AH43" s="44"/>
      <c r="AI43" s="44"/>
      <c r="AJ43" s="44"/>
      <c r="AK43" s="38"/>
      <c r="AM43" s="174">
        <f t="shared" si="1"/>
        <v>1</v>
      </c>
    </row>
    <row r="44" spans="2:39" s="13" customFormat="1" ht="32.1" customHeight="1" x14ac:dyDescent="0.3">
      <c r="B44" s="15">
        <v>12</v>
      </c>
      <c r="C44" s="15" t="s">
        <v>103</v>
      </c>
      <c r="D44" s="14" t="s">
        <v>264</v>
      </c>
      <c r="E44" s="65" t="s">
        <v>324</v>
      </c>
      <c r="F44" s="41">
        <v>1</v>
      </c>
      <c r="G44" s="41">
        <v>0</v>
      </c>
      <c r="H44" s="41">
        <v>0</v>
      </c>
      <c r="I44" s="41">
        <v>0</v>
      </c>
      <c r="J44" s="284"/>
      <c r="K44" s="285"/>
      <c r="L44" s="374"/>
      <c r="M44" s="28"/>
      <c r="N44" s="16"/>
      <c r="O44" s="41"/>
      <c r="P44" s="41"/>
      <c r="Q44" s="49"/>
      <c r="R44" s="41"/>
      <c r="S44" s="16"/>
      <c r="T44" s="16"/>
      <c r="U44" s="16"/>
      <c r="V44" s="16"/>
      <c r="W44" s="284"/>
      <c r="X44" s="284"/>
      <c r="Y44" s="284"/>
      <c r="Z44" s="41"/>
      <c r="AA44" s="41"/>
      <c r="AB44" s="16"/>
      <c r="AC44" s="28"/>
      <c r="AD44" s="21"/>
      <c r="AE44" s="29"/>
      <c r="AF44" s="44"/>
      <c r="AG44" s="44"/>
      <c r="AH44" s="44"/>
      <c r="AI44" s="44"/>
      <c r="AJ44" s="44"/>
      <c r="AK44" s="38"/>
      <c r="AM44" s="174">
        <f t="shared" si="1"/>
        <v>1</v>
      </c>
    </row>
    <row r="45" spans="2:39" s="13" customFormat="1" ht="32.1" customHeight="1" x14ac:dyDescent="0.3">
      <c r="B45" s="15">
        <v>13</v>
      </c>
      <c r="C45" s="15" t="s">
        <v>103</v>
      </c>
      <c r="D45" s="14" t="s">
        <v>721</v>
      </c>
      <c r="E45" s="65">
        <v>98</v>
      </c>
      <c r="F45" s="41">
        <v>0</v>
      </c>
      <c r="G45" s="41">
        <v>1</v>
      </c>
      <c r="H45" s="41">
        <v>0</v>
      </c>
      <c r="I45" s="41">
        <v>0</v>
      </c>
      <c r="J45" s="284"/>
      <c r="K45" s="285"/>
      <c r="L45" s="374"/>
      <c r="M45" s="28"/>
      <c r="N45" s="16"/>
      <c r="O45" s="41"/>
      <c r="P45" s="41"/>
      <c r="Q45" s="49"/>
      <c r="R45" s="41"/>
      <c r="S45" s="16"/>
      <c r="T45" s="16"/>
      <c r="U45" s="16"/>
      <c r="V45" s="16"/>
      <c r="W45" s="284"/>
      <c r="X45" s="284"/>
      <c r="Y45" s="284"/>
      <c r="Z45" s="41"/>
      <c r="AA45" s="41"/>
      <c r="AB45" s="16"/>
      <c r="AC45" s="28"/>
      <c r="AD45" s="21"/>
      <c r="AE45" s="29"/>
      <c r="AF45" s="44"/>
      <c r="AG45" s="44"/>
      <c r="AH45" s="44"/>
      <c r="AI45" s="44"/>
      <c r="AJ45" s="44"/>
      <c r="AK45" s="38"/>
      <c r="AM45" s="174">
        <f t="shared" si="1"/>
        <v>1</v>
      </c>
    </row>
    <row r="46" spans="2:39" s="13" customFormat="1" ht="32.1" customHeight="1" x14ac:dyDescent="0.3">
      <c r="B46" s="15">
        <v>14</v>
      </c>
      <c r="C46" s="15" t="s">
        <v>344</v>
      </c>
      <c r="D46" s="14" t="s">
        <v>345</v>
      </c>
      <c r="E46" s="65" t="s">
        <v>324</v>
      </c>
      <c r="F46" s="41">
        <v>1</v>
      </c>
      <c r="G46" s="41">
        <v>0</v>
      </c>
      <c r="H46" s="41">
        <v>0</v>
      </c>
      <c r="I46" s="41">
        <v>0</v>
      </c>
      <c r="J46" s="284"/>
      <c r="K46" s="285"/>
      <c r="L46" s="374"/>
      <c r="M46" s="28"/>
      <c r="N46" s="16"/>
      <c r="O46" s="41"/>
      <c r="P46" s="41"/>
      <c r="Q46" s="49"/>
      <c r="R46" s="41"/>
      <c r="S46" s="16"/>
      <c r="T46" s="16"/>
      <c r="U46" s="16"/>
      <c r="V46" s="16"/>
      <c r="W46" s="284"/>
      <c r="X46" s="284"/>
      <c r="Y46" s="284"/>
      <c r="Z46" s="41"/>
      <c r="AA46" s="41"/>
      <c r="AB46" s="16"/>
      <c r="AC46" s="28"/>
      <c r="AD46" s="21"/>
      <c r="AE46" s="29"/>
      <c r="AF46" s="44"/>
      <c r="AG46" s="44"/>
      <c r="AH46" s="44"/>
      <c r="AI46" s="44"/>
      <c r="AJ46" s="44"/>
      <c r="AK46" s="38"/>
      <c r="AM46" s="174">
        <f t="shared" si="1"/>
        <v>1</v>
      </c>
    </row>
    <row r="47" spans="2:39" s="13" customFormat="1" ht="32.1" customHeight="1" x14ac:dyDescent="0.3">
      <c r="B47" s="15">
        <v>15</v>
      </c>
      <c r="C47" s="15" t="s">
        <v>341</v>
      </c>
      <c r="D47" s="14" t="s">
        <v>342</v>
      </c>
      <c r="E47" s="65" t="s">
        <v>324</v>
      </c>
      <c r="F47" s="41">
        <v>1</v>
      </c>
      <c r="G47" s="41">
        <v>0</v>
      </c>
      <c r="H47" s="41">
        <v>0</v>
      </c>
      <c r="I47" s="41">
        <v>0</v>
      </c>
      <c r="J47" s="284"/>
      <c r="K47" s="285"/>
      <c r="L47" s="374"/>
      <c r="M47" s="28"/>
      <c r="N47" s="16"/>
      <c r="O47" s="41"/>
      <c r="P47" s="41"/>
      <c r="Q47" s="49"/>
      <c r="R47" s="41"/>
      <c r="S47" s="16"/>
      <c r="T47" s="16"/>
      <c r="U47" s="16"/>
      <c r="V47" s="16"/>
      <c r="W47" s="284"/>
      <c r="X47" s="284"/>
      <c r="Y47" s="284"/>
      <c r="Z47" s="41"/>
      <c r="AA47" s="41"/>
      <c r="AB47" s="16"/>
      <c r="AC47" s="28"/>
      <c r="AD47" s="21"/>
      <c r="AE47" s="29"/>
      <c r="AF47" s="44"/>
      <c r="AG47" s="44"/>
      <c r="AH47" s="44"/>
      <c r="AI47" s="44"/>
      <c r="AJ47" s="44"/>
      <c r="AK47" s="38"/>
      <c r="AM47" s="174">
        <f t="shared" si="1"/>
        <v>1</v>
      </c>
    </row>
    <row r="48" spans="2:39" s="13" customFormat="1" ht="32.1" customHeight="1" x14ac:dyDescent="0.3">
      <c r="B48" s="15">
        <v>16</v>
      </c>
      <c r="C48" s="15" t="s">
        <v>333</v>
      </c>
      <c r="D48" s="14" t="s">
        <v>334</v>
      </c>
      <c r="E48" s="65" t="s">
        <v>324</v>
      </c>
      <c r="F48" s="41">
        <v>1</v>
      </c>
      <c r="G48" s="41">
        <v>1</v>
      </c>
      <c r="H48" s="41">
        <v>0</v>
      </c>
      <c r="I48" s="41">
        <v>0</v>
      </c>
      <c r="J48" s="284"/>
      <c r="K48" s="285"/>
      <c r="L48" s="374"/>
      <c r="M48" s="28"/>
      <c r="N48" s="16"/>
      <c r="O48" s="41"/>
      <c r="P48" s="41"/>
      <c r="Q48" s="49"/>
      <c r="R48" s="41"/>
      <c r="S48" s="16"/>
      <c r="T48" s="16"/>
      <c r="U48" s="16"/>
      <c r="V48" s="16"/>
      <c r="W48" s="284"/>
      <c r="X48" s="284"/>
      <c r="Y48" s="284"/>
      <c r="Z48" s="41"/>
      <c r="AA48" s="41"/>
      <c r="AB48" s="16"/>
      <c r="AC48" s="28"/>
      <c r="AD48" s="21"/>
      <c r="AE48" s="29"/>
      <c r="AF48" s="44"/>
      <c r="AG48" s="44"/>
      <c r="AH48" s="44"/>
      <c r="AI48" s="44"/>
      <c r="AJ48" s="44"/>
      <c r="AK48" s="38"/>
      <c r="AM48" s="174">
        <f t="shared" si="1"/>
        <v>2</v>
      </c>
    </row>
    <row r="49" spans="2:39" s="13" customFormat="1" ht="32.1" customHeight="1" x14ac:dyDescent="0.3">
      <c r="B49" s="15">
        <v>17</v>
      </c>
      <c r="C49" s="15" t="s">
        <v>842</v>
      </c>
      <c r="D49" s="14" t="s">
        <v>709</v>
      </c>
      <c r="E49" s="65" t="s">
        <v>324</v>
      </c>
      <c r="F49" s="41">
        <v>0</v>
      </c>
      <c r="G49" s="41">
        <v>0</v>
      </c>
      <c r="H49" s="41">
        <v>1</v>
      </c>
      <c r="I49" s="41">
        <v>1</v>
      </c>
      <c r="J49" s="284"/>
      <c r="K49" s="285"/>
      <c r="L49" s="374"/>
      <c r="M49" s="28"/>
      <c r="N49" s="16"/>
      <c r="O49" s="41"/>
      <c r="P49" s="41"/>
      <c r="Q49" s="49"/>
      <c r="R49" s="41"/>
      <c r="S49" s="16"/>
      <c r="T49" s="16"/>
      <c r="U49" s="16"/>
      <c r="V49" s="16"/>
      <c r="W49" s="284"/>
      <c r="X49" s="284"/>
      <c r="Y49" s="284"/>
      <c r="Z49" s="41"/>
      <c r="AA49" s="41"/>
      <c r="AB49" s="16"/>
      <c r="AC49" s="28"/>
      <c r="AD49" s="21"/>
      <c r="AE49" s="29"/>
      <c r="AF49" s="44"/>
      <c r="AG49" s="44"/>
      <c r="AH49" s="44"/>
      <c r="AI49" s="44"/>
      <c r="AJ49" s="44"/>
      <c r="AK49" s="38"/>
      <c r="AM49" s="174">
        <f t="shared" si="1"/>
        <v>2</v>
      </c>
    </row>
    <row r="50" spans="2:39" s="13" customFormat="1" ht="32.1" customHeight="1" x14ac:dyDescent="0.3">
      <c r="B50" s="15">
        <v>18</v>
      </c>
      <c r="C50" s="15" t="s">
        <v>340</v>
      </c>
      <c r="D50" s="14" t="s">
        <v>299</v>
      </c>
      <c r="E50" s="65" t="s">
        <v>324</v>
      </c>
      <c r="F50" s="41">
        <v>1</v>
      </c>
      <c r="G50" s="41">
        <v>1</v>
      </c>
      <c r="H50" s="41">
        <v>0</v>
      </c>
      <c r="I50" s="41">
        <v>1</v>
      </c>
      <c r="J50" s="284"/>
      <c r="K50" s="285"/>
      <c r="L50" s="374"/>
      <c r="M50" s="28"/>
      <c r="N50" s="16"/>
      <c r="O50" s="41"/>
      <c r="P50" s="41"/>
      <c r="Q50" s="49"/>
      <c r="R50" s="41"/>
      <c r="S50" s="16"/>
      <c r="T50" s="16"/>
      <c r="U50" s="16"/>
      <c r="V50" s="16"/>
      <c r="W50" s="284"/>
      <c r="X50" s="284"/>
      <c r="Y50" s="284"/>
      <c r="Z50" s="41"/>
      <c r="AA50" s="41"/>
      <c r="AB50" s="16"/>
      <c r="AC50" s="28"/>
      <c r="AD50" s="21"/>
      <c r="AE50" s="29"/>
      <c r="AF50" s="44"/>
      <c r="AG50" s="44"/>
      <c r="AH50" s="44"/>
      <c r="AI50" s="44"/>
      <c r="AJ50" s="44"/>
      <c r="AK50" s="38"/>
      <c r="AM50" s="174">
        <f t="shared" si="1"/>
        <v>3</v>
      </c>
    </row>
    <row r="51" spans="2:39" s="13" customFormat="1" ht="32.1" customHeight="1" x14ac:dyDescent="0.3">
      <c r="B51" s="15">
        <v>19</v>
      </c>
      <c r="C51" s="144" t="s">
        <v>351</v>
      </c>
      <c r="D51" s="145" t="s">
        <v>352</v>
      </c>
      <c r="E51" s="65" t="s">
        <v>324</v>
      </c>
      <c r="F51" s="41">
        <v>1</v>
      </c>
      <c r="G51" s="41">
        <v>1</v>
      </c>
      <c r="H51" s="41">
        <v>0</v>
      </c>
      <c r="I51" s="41">
        <v>0</v>
      </c>
      <c r="J51" s="284"/>
      <c r="K51" s="285"/>
      <c r="L51" s="374"/>
      <c r="M51" s="28"/>
      <c r="N51" s="16"/>
      <c r="O51" s="41"/>
      <c r="P51" s="41"/>
      <c r="Q51" s="49"/>
      <c r="R51" s="41"/>
      <c r="S51" s="16"/>
      <c r="T51" s="16"/>
      <c r="U51" s="16"/>
      <c r="V51" s="16"/>
      <c r="W51" s="284"/>
      <c r="X51" s="284"/>
      <c r="Y51" s="284"/>
      <c r="Z51" s="41"/>
      <c r="AA51" s="41"/>
      <c r="AB51" s="16"/>
      <c r="AC51" s="28"/>
      <c r="AD51" s="16"/>
      <c r="AE51" s="29"/>
      <c r="AF51" s="44"/>
      <c r="AG51" s="44"/>
      <c r="AH51" s="44"/>
      <c r="AI51" s="44"/>
      <c r="AJ51" s="44"/>
      <c r="AK51" s="38"/>
      <c r="AM51" s="174">
        <f t="shared" si="1"/>
        <v>2</v>
      </c>
    </row>
    <row r="52" spans="2:39" s="13" customFormat="1" ht="32.1" customHeight="1" x14ac:dyDescent="0.3">
      <c r="B52" s="15">
        <v>20</v>
      </c>
      <c r="C52" s="144" t="s">
        <v>935</v>
      </c>
      <c r="D52" s="145" t="s">
        <v>346</v>
      </c>
      <c r="E52" s="65" t="s">
        <v>324</v>
      </c>
      <c r="F52" s="41">
        <v>1</v>
      </c>
      <c r="G52" s="41">
        <v>0</v>
      </c>
      <c r="H52" s="41">
        <v>0</v>
      </c>
      <c r="I52" s="41">
        <v>1</v>
      </c>
      <c r="J52" s="284"/>
      <c r="K52" s="285"/>
      <c r="L52" s="374"/>
      <c r="M52" s="28"/>
      <c r="N52" s="16"/>
      <c r="O52" s="41"/>
      <c r="P52" s="41"/>
      <c r="Q52" s="49"/>
      <c r="R52" s="41"/>
      <c r="S52" s="16"/>
      <c r="T52" s="16"/>
      <c r="U52" s="16"/>
      <c r="V52" s="16"/>
      <c r="W52" s="284"/>
      <c r="X52" s="284"/>
      <c r="Y52" s="284"/>
      <c r="Z52" s="41"/>
      <c r="AA52" s="41"/>
      <c r="AB52" s="16"/>
      <c r="AC52" s="28"/>
      <c r="AD52" s="16"/>
      <c r="AE52" s="29"/>
      <c r="AF52" s="44"/>
      <c r="AG52" s="44"/>
      <c r="AH52" s="44"/>
      <c r="AI52" s="44"/>
      <c r="AJ52" s="44"/>
      <c r="AK52" s="38"/>
      <c r="AM52" s="174">
        <f t="shared" si="1"/>
        <v>2</v>
      </c>
    </row>
    <row r="53" spans="2:39" s="13" customFormat="1" ht="32.1" customHeight="1" x14ac:dyDescent="0.3">
      <c r="B53" s="15">
        <v>21</v>
      </c>
      <c r="C53" s="15" t="s">
        <v>330</v>
      </c>
      <c r="D53" s="14" t="s">
        <v>331</v>
      </c>
      <c r="E53" s="65" t="s">
        <v>324</v>
      </c>
      <c r="F53" s="41">
        <v>1</v>
      </c>
      <c r="G53" s="41">
        <v>1</v>
      </c>
      <c r="H53" s="41">
        <v>0</v>
      </c>
      <c r="I53" s="41">
        <v>1</v>
      </c>
      <c r="J53" s="284"/>
      <c r="K53" s="285"/>
      <c r="L53" s="374"/>
      <c r="M53" s="28"/>
      <c r="N53" s="16"/>
      <c r="O53" s="41"/>
      <c r="P53" s="41"/>
      <c r="Q53" s="49"/>
      <c r="R53" s="41"/>
      <c r="S53" s="16"/>
      <c r="T53" s="16"/>
      <c r="U53" s="16"/>
      <c r="V53" s="16"/>
      <c r="W53" s="284"/>
      <c r="X53" s="284"/>
      <c r="Y53" s="284"/>
      <c r="Z53" s="41"/>
      <c r="AA53" s="41"/>
      <c r="AB53" s="16"/>
      <c r="AC53" s="28"/>
      <c r="AD53" s="16"/>
      <c r="AE53" s="29"/>
      <c r="AF53" s="44"/>
      <c r="AG53" s="44"/>
      <c r="AH53" s="44"/>
      <c r="AI53" s="44"/>
      <c r="AJ53" s="44"/>
      <c r="AK53" s="38"/>
      <c r="AL53"/>
      <c r="AM53" s="174">
        <f t="shared" si="1"/>
        <v>3</v>
      </c>
    </row>
    <row r="54" spans="2:39" s="13" customFormat="1" ht="32.1" customHeight="1" x14ac:dyDescent="0.3">
      <c r="B54" s="15">
        <v>22</v>
      </c>
      <c r="C54" s="15" t="s">
        <v>840</v>
      </c>
      <c r="D54" s="14" t="s">
        <v>794</v>
      </c>
      <c r="E54" s="65" t="s">
        <v>324</v>
      </c>
      <c r="F54" s="41">
        <v>0</v>
      </c>
      <c r="G54" s="41">
        <v>0</v>
      </c>
      <c r="H54" s="41">
        <v>1</v>
      </c>
      <c r="I54" s="41">
        <v>1</v>
      </c>
      <c r="J54" s="284"/>
      <c r="K54" s="285"/>
      <c r="L54" s="374"/>
      <c r="M54" s="28"/>
      <c r="N54" s="16"/>
      <c r="O54" s="41"/>
      <c r="P54" s="41"/>
      <c r="Q54" s="49"/>
      <c r="R54" s="41"/>
      <c r="S54" s="16"/>
      <c r="T54" s="16"/>
      <c r="U54" s="16"/>
      <c r="V54" s="16"/>
      <c r="W54" s="284"/>
      <c r="X54" s="284"/>
      <c r="Y54" s="284"/>
      <c r="Z54" s="41"/>
      <c r="AA54" s="41"/>
      <c r="AB54" s="16"/>
      <c r="AC54" s="28"/>
      <c r="AD54" s="16"/>
      <c r="AE54" s="29"/>
      <c r="AF54" s="44"/>
      <c r="AG54" s="44"/>
      <c r="AH54" s="44"/>
      <c r="AI54" s="44"/>
      <c r="AJ54" s="44"/>
      <c r="AK54" s="38"/>
      <c r="AL54"/>
      <c r="AM54" s="174">
        <f t="shared" si="1"/>
        <v>2</v>
      </c>
    </row>
    <row r="55" spans="2:39" s="13" customFormat="1" ht="32.1" customHeight="1" x14ac:dyDescent="0.3">
      <c r="B55" s="15">
        <v>23</v>
      </c>
      <c r="C55" s="15" t="s">
        <v>66</v>
      </c>
      <c r="D55" s="14" t="s">
        <v>503</v>
      </c>
      <c r="E55" s="65" t="s">
        <v>324</v>
      </c>
      <c r="F55" s="41">
        <v>0</v>
      </c>
      <c r="G55" s="41">
        <v>1</v>
      </c>
      <c r="H55" s="41">
        <v>1</v>
      </c>
      <c r="I55" s="41">
        <v>1</v>
      </c>
      <c r="J55" s="284"/>
      <c r="K55" s="285"/>
      <c r="L55" s="374"/>
      <c r="M55" s="28"/>
      <c r="N55" s="16"/>
      <c r="O55" s="41"/>
      <c r="P55" s="41"/>
      <c r="Q55" s="49"/>
      <c r="R55" s="41"/>
      <c r="S55" s="16"/>
      <c r="T55" s="16"/>
      <c r="U55" s="16"/>
      <c r="V55" s="16"/>
      <c r="W55" s="284"/>
      <c r="X55" s="284"/>
      <c r="Y55" s="284"/>
      <c r="Z55" s="41"/>
      <c r="AA55" s="41"/>
      <c r="AB55" s="16"/>
      <c r="AC55" s="28"/>
      <c r="AD55" s="16"/>
      <c r="AE55" s="29"/>
      <c r="AF55" s="44"/>
      <c r="AG55" s="44"/>
      <c r="AH55" s="44"/>
      <c r="AI55" s="44"/>
      <c r="AJ55" s="44"/>
      <c r="AK55" s="38"/>
      <c r="AL55"/>
      <c r="AM55" s="174">
        <f t="shared" si="1"/>
        <v>3</v>
      </c>
    </row>
    <row r="56" spans="2:39" s="13" customFormat="1" ht="32.1" customHeight="1" x14ac:dyDescent="0.3">
      <c r="B56" s="15">
        <v>24</v>
      </c>
      <c r="C56" s="15" t="s">
        <v>31</v>
      </c>
      <c r="D56" s="14" t="s">
        <v>332</v>
      </c>
      <c r="E56" s="65" t="s">
        <v>324</v>
      </c>
      <c r="F56" s="41">
        <v>1</v>
      </c>
      <c r="G56" s="41">
        <v>0</v>
      </c>
      <c r="H56" s="41">
        <v>1</v>
      </c>
      <c r="I56" s="41">
        <v>0</v>
      </c>
      <c r="J56" s="284"/>
      <c r="K56" s="285"/>
      <c r="L56" s="374"/>
      <c r="M56" s="28"/>
      <c r="N56" s="16"/>
      <c r="O56" s="41"/>
      <c r="P56" s="41"/>
      <c r="Q56" s="49"/>
      <c r="R56" s="41"/>
      <c r="S56" s="16"/>
      <c r="T56" s="16"/>
      <c r="U56" s="16"/>
      <c r="V56" s="16"/>
      <c r="W56" s="284"/>
      <c r="X56" s="284"/>
      <c r="Y56" s="284"/>
      <c r="Z56" s="41"/>
      <c r="AA56" s="41"/>
      <c r="AB56" s="16"/>
      <c r="AC56" s="28"/>
      <c r="AD56" s="16"/>
      <c r="AE56" s="29"/>
      <c r="AF56" s="44"/>
      <c r="AG56" s="44"/>
      <c r="AH56" s="44"/>
      <c r="AI56" s="44"/>
      <c r="AJ56" s="44"/>
      <c r="AK56" s="38"/>
      <c r="AL56"/>
      <c r="AM56" s="174">
        <f t="shared" si="1"/>
        <v>2</v>
      </c>
    </row>
    <row r="57" spans="2:39" s="13" customFormat="1" ht="32.1" customHeight="1" x14ac:dyDescent="0.3">
      <c r="B57" s="15">
        <v>25</v>
      </c>
      <c r="C57" s="15" t="s">
        <v>325</v>
      </c>
      <c r="D57" s="14" t="s">
        <v>192</v>
      </c>
      <c r="E57" s="65" t="s">
        <v>324</v>
      </c>
      <c r="F57" s="41">
        <v>1</v>
      </c>
      <c r="G57" s="41">
        <v>1</v>
      </c>
      <c r="H57" s="41">
        <v>1</v>
      </c>
      <c r="I57" s="41">
        <v>1</v>
      </c>
      <c r="J57" s="284"/>
      <c r="K57" s="285"/>
      <c r="L57" s="374"/>
      <c r="M57" s="28"/>
      <c r="N57" s="16"/>
      <c r="O57" s="41"/>
      <c r="P57" s="41"/>
      <c r="Q57" s="49"/>
      <c r="R57" s="41"/>
      <c r="S57" s="16"/>
      <c r="T57" s="16"/>
      <c r="U57" s="16"/>
      <c r="V57" s="16"/>
      <c r="W57" s="284"/>
      <c r="X57" s="284"/>
      <c r="Y57" s="284"/>
      <c r="Z57" s="41"/>
      <c r="AA57" s="41"/>
      <c r="AB57" s="16"/>
      <c r="AC57" s="28"/>
      <c r="AD57" s="16"/>
      <c r="AE57" s="29"/>
      <c r="AF57" s="44"/>
      <c r="AG57" s="44"/>
      <c r="AH57" s="44"/>
      <c r="AI57" s="44"/>
      <c r="AJ57" s="44"/>
      <c r="AK57" s="38"/>
      <c r="AL57"/>
      <c r="AM57" s="174">
        <f t="shared" si="1"/>
        <v>4</v>
      </c>
    </row>
    <row r="58" spans="2:39" s="13" customFormat="1" ht="32.1" customHeight="1" x14ac:dyDescent="0.3">
      <c r="B58" s="15">
        <v>26</v>
      </c>
      <c r="C58" s="15" t="s">
        <v>328</v>
      </c>
      <c r="D58" s="14" t="s">
        <v>329</v>
      </c>
      <c r="E58" s="65" t="s">
        <v>324</v>
      </c>
      <c r="F58" s="41">
        <v>1</v>
      </c>
      <c r="G58" s="41">
        <v>1</v>
      </c>
      <c r="H58" s="41">
        <v>1</v>
      </c>
      <c r="I58" s="41">
        <v>1</v>
      </c>
      <c r="J58" s="284"/>
      <c r="K58" s="285"/>
      <c r="L58" s="374"/>
      <c r="M58" s="28"/>
      <c r="N58" s="16"/>
      <c r="O58" s="41"/>
      <c r="P58" s="41"/>
      <c r="Q58" s="49"/>
      <c r="R58" s="41"/>
      <c r="S58" s="16"/>
      <c r="T58" s="16"/>
      <c r="U58" s="16"/>
      <c r="V58" s="16"/>
      <c r="W58" s="284"/>
      <c r="X58" s="284"/>
      <c r="Y58" s="284"/>
      <c r="Z58" s="41"/>
      <c r="AA58" s="41"/>
      <c r="AB58" s="16"/>
      <c r="AC58" s="28"/>
      <c r="AD58" s="16"/>
      <c r="AE58" s="29"/>
      <c r="AF58" s="44"/>
      <c r="AG58" s="44"/>
      <c r="AH58" s="44"/>
      <c r="AI58" s="44"/>
      <c r="AJ58" s="44"/>
      <c r="AK58" s="38"/>
      <c r="AL58"/>
      <c r="AM58" s="174">
        <f t="shared" si="1"/>
        <v>4</v>
      </c>
    </row>
    <row r="59" spans="2:39" s="13" customFormat="1" ht="32.1" customHeight="1" x14ac:dyDescent="0.3">
      <c r="B59" s="15">
        <v>27</v>
      </c>
      <c r="C59" s="15" t="s">
        <v>326</v>
      </c>
      <c r="D59" s="14" t="s">
        <v>327</v>
      </c>
      <c r="E59" s="65" t="s">
        <v>324</v>
      </c>
      <c r="F59" s="41">
        <v>1</v>
      </c>
      <c r="G59" s="41">
        <v>1</v>
      </c>
      <c r="H59" s="41">
        <v>0</v>
      </c>
      <c r="I59" s="41">
        <v>1</v>
      </c>
      <c r="J59" s="284"/>
      <c r="K59" s="285"/>
      <c r="L59" s="374"/>
      <c r="M59" s="28"/>
      <c r="N59" s="16"/>
      <c r="O59" s="41"/>
      <c r="P59" s="43"/>
      <c r="Q59" s="49"/>
      <c r="R59" s="41"/>
      <c r="S59" s="16"/>
      <c r="T59" s="16"/>
      <c r="U59" s="16"/>
      <c r="V59" s="16"/>
      <c r="W59" s="284"/>
      <c r="X59" s="284"/>
      <c r="Y59" s="284"/>
      <c r="Z59" s="41"/>
      <c r="AA59" s="41"/>
      <c r="AB59" s="21"/>
      <c r="AC59" s="28"/>
      <c r="AD59" s="21"/>
      <c r="AE59" s="29"/>
      <c r="AF59" s="44"/>
      <c r="AG59" s="44"/>
      <c r="AH59" s="44"/>
      <c r="AI59" s="44"/>
      <c r="AJ59" s="44"/>
      <c r="AK59" s="38"/>
      <c r="AL59"/>
      <c r="AM59" s="174">
        <f t="shared" si="1"/>
        <v>3</v>
      </c>
    </row>
    <row r="60" spans="2:39" s="13" customFormat="1" ht="32.1" customHeight="1" x14ac:dyDescent="0.3">
      <c r="B60" s="15">
        <v>28</v>
      </c>
      <c r="C60" s="15" t="s">
        <v>30</v>
      </c>
      <c r="D60" s="14" t="s">
        <v>319</v>
      </c>
      <c r="E60" s="65" t="s">
        <v>324</v>
      </c>
      <c r="F60" s="41">
        <v>1</v>
      </c>
      <c r="G60" s="41">
        <v>1</v>
      </c>
      <c r="H60" s="41">
        <v>1</v>
      </c>
      <c r="I60" s="41">
        <v>1</v>
      </c>
      <c r="J60" s="284"/>
      <c r="K60" s="285"/>
      <c r="L60" s="374"/>
      <c r="M60" s="28"/>
      <c r="N60" s="16"/>
      <c r="O60" s="41"/>
      <c r="P60" s="43"/>
      <c r="Q60" s="49"/>
      <c r="R60" s="41"/>
      <c r="S60" s="16"/>
      <c r="T60" s="16"/>
      <c r="U60" s="16"/>
      <c r="V60" s="16"/>
      <c r="W60" s="284"/>
      <c r="X60" s="284"/>
      <c r="Y60" s="284"/>
      <c r="Z60" s="41"/>
      <c r="AA60" s="41"/>
      <c r="AB60" s="21"/>
      <c r="AC60" s="28"/>
      <c r="AD60" s="21"/>
      <c r="AE60" s="29"/>
      <c r="AF60" s="44"/>
      <c r="AG60" s="44"/>
      <c r="AH60" s="44"/>
      <c r="AI60" s="44"/>
      <c r="AJ60" s="44"/>
      <c r="AK60" s="38"/>
      <c r="AL60"/>
      <c r="AM60" s="174">
        <f t="shared" si="1"/>
        <v>4</v>
      </c>
    </row>
    <row r="61" spans="2:39" s="13" customFormat="1" ht="32.1" customHeight="1" x14ac:dyDescent="0.3">
      <c r="B61" s="15">
        <v>29</v>
      </c>
      <c r="C61" s="15" t="s">
        <v>343</v>
      </c>
      <c r="D61" s="14" t="s">
        <v>203</v>
      </c>
      <c r="E61" s="65" t="s">
        <v>324</v>
      </c>
      <c r="F61" s="41">
        <v>1</v>
      </c>
      <c r="G61" s="41">
        <v>1</v>
      </c>
      <c r="H61" s="41">
        <v>1</v>
      </c>
      <c r="I61" s="41">
        <v>0</v>
      </c>
      <c r="J61" s="284"/>
      <c r="K61" s="285"/>
      <c r="L61" s="374"/>
      <c r="M61" s="28"/>
      <c r="N61" s="16"/>
      <c r="O61" s="41"/>
      <c r="P61" s="43"/>
      <c r="Q61" s="49"/>
      <c r="R61" s="41"/>
      <c r="S61" s="16"/>
      <c r="T61" s="16"/>
      <c r="U61" s="16"/>
      <c r="V61" s="16"/>
      <c r="W61" s="284"/>
      <c r="X61" s="284"/>
      <c r="Y61" s="284"/>
      <c r="Z61" s="41"/>
      <c r="AA61" s="41"/>
      <c r="AB61" s="21"/>
      <c r="AC61" s="28"/>
      <c r="AD61" s="21"/>
      <c r="AE61" s="29"/>
      <c r="AF61" s="44"/>
      <c r="AG61" s="44"/>
      <c r="AH61" s="44"/>
      <c r="AI61" s="44"/>
      <c r="AJ61" s="44"/>
      <c r="AK61" s="38"/>
      <c r="AL61"/>
      <c r="AM61" s="174">
        <f t="shared" si="1"/>
        <v>3</v>
      </c>
    </row>
    <row r="62" spans="2:39" s="13" customFormat="1" ht="32.1" customHeight="1" x14ac:dyDescent="0.3">
      <c r="B62" s="15">
        <v>30</v>
      </c>
      <c r="C62" s="15" t="s">
        <v>247</v>
      </c>
      <c r="D62" s="14" t="s">
        <v>350</v>
      </c>
      <c r="E62" s="65" t="s">
        <v>324</v>
      </c>
      <c r="F62" s="41">
        <v>1</v>
      </c>
      <c r="G62" s="41">
        <v>0</v>
      </c>
      <c r="H62" s="41">
        <v>0</v>
      </c>
      <c r="I62" s="41">
        <v>0</v>
      </c>
      <c r="J62" s="284"/>
      <c r="K62" s="285"/>
      <c r="L62" s="374"/>
      <c r="M62" s="28"/>
      <c r="N62" s="16"/>
      <c r="O62" s="41"/>
      <c r="P62" s="43"/>
      <c r="Q62" s="49"/>
      <c r="R62" s="41"/>
      <c r="S62" s="16"/>
      <c r="T62" s="16"/>
      <c r="U62" s="16"/>
      <c r="V62" s="16"/>
      <c r="W62" s="284"/>
      <c r="X62" s="284"/>
      <c r="Y62" s="284"/>
      <c r="Z62" s="41"/>
      <c r="AA62" s="41"/>
      <c r="AB62" s="21"/>
      <c r="AC62" s="28"/>
      <c r="AD62" s="21"/>
      <c r="AE62" s="29"/>
      <c r="AF62" s="44"/>
      <c r="AG62" s="44"/>
      <c r="AH62" s="44"/>
      <c r="AI62" s="44"/>
      <c r="AJ62" s="44"/>
      <c r="AK62" s="38"/>
      <c r="AL62"/>
      <c r="AM62" s="174">
        <f t="shared" si="1"/>
        <v>1</v>
      </c>
    </row>
    <row r="63" spans="2:39" s="13" customFormat="1" ht="32.1" customHeight="1" x14ac:dyDescent="0.3">
      <c r="B63" s="15">
        <v>31</v>
      </c>
      <c r="C63" s="15" t="s">
        <v>843</v>
      </c>
      <c r="D63" s="14" t="s">
        <v>844</v>
      </c>
      <c r="E63" s="65" t="s">
        <v>324</v>
      </c>
      <c r="F63" s="41">
        <v>0</v>
      </c>
      <c r="G63" s="41">
        <v>0</v>
      </c>
      <c r="H63" s="41">
        <v>1</v>
      </c>
      <c r="I63" s="41">
        <v>0</v>
      </c>
      <c r="J63" s="284"/>
      <c r="K63" s="285"/>
      <c r="L63" s="374"/>
      <c r="M63" s="28"/>
      <c r="N63" s="16"/>
      <c r="O63" s="41"/>
      <c r="P63" s="43"/>
      <c r="Q63" s="49"/>
      <c r="R63" s="41"/>
      <c r="S63" s="16"/>
      <c r="T63" s="16"/>
      <c r="U63" s="16"/>
      <c r="V63" s="16"/>
      <c r="W63" s="284"/>
      <c r="X63" s="284"/>
      <c r="Y63" s="284"/>
      <c r="Z63" s="41"/>
      <c r="AA63" s="41"/>
      <c r="AB63" s="21"/>
      <c r="AC63" s="28"/>
      <c r="AD63" s="21"/>
      <c r="AE63" s="29"/>
      <c r="AF63" s="44"/>
      <c r="AG63" s="44"/>
      <c r="AH63" s="44"/>
      <c r="AI63" s="44"/>
      <c r="AJ63" s="44"/>
      <c r="AK63" s="38"/>
      <c r="AL63"/>
      <c r="AM63" s="174">
        <f t="shared" si="1"/>
        <v>1</v>
      </c>
    </row>
    <row r="64" spans="2:39" ht="32.1" customHeight="1" x14ac:dyDescent="0.3">
      <c r="B64" s="14"/>
      <c r="C64" s="15"/>
      <c r="D64" s="14"/>
      <c r="E64" s="65"/>
      <c r="F64" s="41"/>
      <c r="G64" s="41"/>
      <c r="H64" s="41"/>
      <c r="I64" s="41"/>
      <c r="J64" s="284"/>
      <c r="K64" s="285"/>
      <c r="L64" s="374"/>
      <c r="M64" s="28"/>
      <c r="N64" s="16"/>
      <c r="O64" s="41"/>
      <c r="P64" s="41"/>
      <c r="Q64" s="49"/>
      <c r="R64" s="41"/>
      <c r="S64" s="16"/>
      <c r="T64" s="16"/>
      <c r="U64" s="16"/>
      <c r="V64" s="16"/>
      <c r="W64" s="284"/>
      <c r="X64" s="284"/>
      <c r="Y64" s="284"/>
      <c r="Z64" s="41"/>
      <c r="AA64" s="41"/>
      <c r="AB64" s="16"/>
      <c r="AC64" s="28"/>
      <c r="AD64" s="16"/>
      <c r="AE64" s="29"/>
      <c r="AF64" s="44"/>
      <c r="AG64" s="44"/>
      <c r="AH64" s="44"/>
      <c r="AI64" s="44"/>
      <c r="AJ64" s="44"/>
      <c r="AK64" s="38"/>
      <c r="AL64"/>
      <c r="AM64" s="174"/>
    </row>
    <row r="65" spans="2:39" ht="32.1" customHeight="1" x14ac:dyDescent="0.3">
      <c r="B65" s="305" t="s">
        <v>54</v>
      </c>
      <c r="C65" s="306"/>
      <c r="D65" s="306"/>
      <c r="E65" s="307"/>
      <c r="F65" s="22">
        <f>SUM(F33:F63)</f>
        <v>21</v>
      </c>
      <c r="G65" s="22">
        <f>SUM(G33:G63)</f>
        <v>17</v>
      </c>
      <c r="H65" s="22">
        <f>SUM(H33:H63)</f>
        <v>17</v>
      </c>
      <c r="I65" s="22">
        <f>SUM(I33:I63)</f>
        <v>16</v>
      </c>
      <c r="J65" s="124"/>
      <c r="K65" s="125"/>
      <c r="L65" s="126"/>
      <c r="M65" s="126"/>
      <c r="N65" s="124"/>
      <c r="O65" s="124"/>
      <c r="P65" s="127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6"/>
      <c r="AD65" s="124"/>
      <c r="AE65" s="128"/>
      <c r="AF65" s="129"/>
      <c r="AG65" s="129"/>
      <c r="AH65" s="129"/>
      <c r="AI65" s="129"/>
      <c r="AJ65" s="129"/>
      <c r="AK65" s="38"/>
      <c r="AL65"/>
      <c r="AM65" s="175">
        <f t="shared" si="1"/>
        <v>71</v>
      </c>
    </row>
    <row r="66" spans="2:39" ht="32.1" customHeight="1" x14ac:dyDescent="0.3">
      <c r="B66" s="101"/>
      <c r="C66" s="101"/>
      <c r="D66" s="101"/>
      <c r="E66" s="101"/>
      <c r="F66" s="102"/>
      <c r="G66" s="103"/>
      <c r="H66" s="103"/>
      <c r="I66" s="103"/>
      <c r="J66" s="103"/>
      <c r="K66" s="104"/>
      <c r="L66" s="105"/>
      <c r="M66" s="105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5"/>
      <c r="AD66" s="103"/>
      <c r="AE66" s="106"/>
      <c r="AF66" s="103"/>
      <c r="AG66" s="103"/>
      <c r="AH66" s="103"/>
      <c r="AI66" s="103"/>
      <c r="AJ66" s="103"/>
      <c r="AK66" s="38"/>
      <c r="AL66"/>
      <c r="AM66" s="64"/>
    </row>
    <row r="67" spans="2:39" ht="32.1" customHeight="1" x14ac:dyDescent="0.3">
      <c r="B67" s="86">
        <v>1</v>
      </c>
      <c r="C67" s="86" t="s">
        <v>316</v>
      </c>
      <c r="D67" s="87" t="s">
        <v>643</v>
      </c>
      <c r="E67" s="88" t="s">
        <v>354</v>
      </c>
      <c r="F67" s="57">
        <v>1</v>
      </c>
      <c r="G67" s="57">
        <v>1</v>
      </c>
      <c r="H67" s="57">
        <v>1</v>
      </c>
      <c r="I67" s="57">
        <v>0</v>
      </c>
      <c r="J67" s="288"/>
      <c r="K67" s="289"/>
      <c r="L67" s="375"/>
      <c r="M67" s="90"/>
      <c r="N67" s="89"/>
      <c r="O67" s="57"/>
      <c r="P67" s="57"/>
      <c r="Q67" s="91"/>
      <c r="R67" s="57"/>
      <c r="S67" s="89"/>
      <c r="T67" s="89"/>
      <c r="U67" s="89"/>
      <c r="V67" s="89"/>
      <c r="W67" s="288"/>
      <c r="X67" s="288"/>
      <c r="Y67" s="288"/>
      <c r="Z67" s="57"/>
      <c r="AA67" s="57"/>
      <c r="AB67" s="92"/>
      <c r="AC67" s="90"/>
      <c r="AD67" s="89"/>
      <c r="AE67" s="93"/>
      <c r="AF67" s="52"/>
      <c r="AG67" s="52"/>
      <c r="AH67" s="52"/>
      <c r="AI67" s="52"/>
      <c r="AJ67" s="52"/>
      <c r="AK67" s="38"/>
      <c r="AL67"/>
      <c r="AM67" s="206">
        <f>+SUM(F67:AJ67)</f>
        <v>3</v>
      </c>
    </row>
    <row r="68" spans="2:39" ht="32.1" customHeight="1" x14ac:dyDescent="0.3">
      <c r="B68" s="86">
        <v>2</v>
      </c>
      <c r="C68" s="86" t="s">
        <v>938</v>
      </c>
      <c r="D68" s="87" t="s">
        <v>939</v>
      </c>
      <c r="E68" s="88" t="s">
        <v>354</v>
      </c>
      <c r="F68" s="57">
        <v>0</v>
      </c>
      <c r="G68" s="57">
        <v>0</v>
      </c>
      <c r="H68" s="57">
        <v>0</v>
      </c>
      <c r="I68" s="57">
        <v>1</v>
      </c>
      <c r="J68" s="288"/>
      <c r="K68" s="289"/>
      <c r="L68" s="375"/>
      <c r="M68" s="90"/>
      <c r="N68" s="89"/>
      <c r="O68" s="57"/>
      <c r="P68" s="57"/>
      <c r="Q68" s="91"/>
      <c r="R68" s="57"/>
      <c r="S68" s="89"/>
      <c r="T68" s="89"/>
      <c r="U68" s="89"/>
      <c r="V68" s="89"/>
      <c r="W68" s="288"/>
      <c r="X68" s="288"/>
      <c r="Y68" s="288"/>
      <c r="Z68" s="57"/>
      <c r="AA68" s="57"/>
      <c r="AB68" s="92"/>
      <c r="AC68" s="90"/>
      <c r="AD68" s="89"/>
      <c r="AE68" s="93"/>
      <c r="AF68" s="52"/>
      <c r="AG68" s="52"/>
      <c r="AH68" s="52"/>
      <c r="AI68" s="52"/>
      <c r="AJ68" s="52"/>
      <c r="AK68" s="38"/>
      <c r="AL68"/>
      <c r="AM68" s="206">
        <f t="shared" ref="AM68:AM103" si="2">+SUM(F68:AJ68)</f>
        <v>1</v>
      </c>
    </row>
    <row r="69" spans="2:39" ht="32.1" customHeight="1" x14ac:dyDescent="0.3">
      <c r="B69" s="86">
        <v>3</v>
      </c>
      <c r="C69" s="86" t="s">
        <v>368</v>
      </c>
      <c r="D69" s="87" t="s">
        <v>369</v>
      </c>
      <c r="E69" s="88" t="s">
        <v>354</v>
      </c>
      <c r="F69" s="57">
        <v>1</v>
      </c>
      <c r="G69" s="57">
        <v>1</v>
      </c>
      <c r="H69" s="57">
        <v>1</v>
      </c>
      <c r="I69" s="57">
        <v>0</v>
      </c>
      <c r="J69" s="288"/>
      <c r="K69" s="289"/>
      <c r="L69" s="375"/>
      <c r="M69" s="90"/>
      <c r="N69" s="89"/>
      <c r="O69" s="57"/>
      <c r="P69" s="57"/>
      <c r="Q69" s="91"/>
      <c r="R69" s="57"/>
      <c r="S69" s="89"/>
      <c r="T69" s="89"/>
      <c r="U69" s="89"/>
      <c r="V69" s="89"/>
      <c r="W69" s="288"/>
      <c r="X69" s="288"/>
      <c r="Y69" s="288"/>
      <c r="Z69" s="57"/>
      <c r="AA69" s="57"/>
      <c r="AB69" s="92"/>
      <c r="AC69" s="90"/>
      <c r="AD69" s="89"/>
      <c r="AE69" s="93"/>
      <c r="AF69" s="52"/>
      <c r="AG69" s="52"/>
      <c r="AH69" s="52"/>
      <c r="AI69" s="52"/>
      <c r="AJ69" s="52"/>
      <c r="AK69" s="38"/>
      <c r="AL69"/>
      <c r="AM69" s="206">
        <f t="shared" si="2"/>
        <v>3</v>
      </c>
    </row>
    <row r="70" spans="2:39" ht="32.1" customHeight="1" x14ac:dyDescent="0.3">
      <c r="B70" s="15">
        <v>4</v>
      </c>
      <c r="C70" s="15" t="s">
        <v>88</v>
      </c>
      <c r="D70" s="14" t="s">
        <v>365</v>
      </c>
      <c r="E70" s="88" t="s">
        <v>354</v>
      </c>
      <c r="F70" s="41">
        <v>1</v>
      </c>
      <c r="G70" s="41">
        <v>1</v>
      </c>
      <c r="H70" s="41">
        <v>1</v>
      </c>
      <c r="I70" s="41">
        <v>1</v>
      </c>
      <c r="J70" s="284"/>
      <c r="K70" s="285"/>
      <c r="L70" s="374"/>
      <c r="M70" s="28"/>
      <c r="N70" s="16"/>
      <c r="O70" s="41"/>
      <c r="P70" s="41"/>
      <c r="Q70" s="58"/>
      <c r="R70" s="42"/>
      <c r="S70" s="16"/>
      <c r="T70" s="16"/>
      <c r="U70" s="16"/>
      <c r="V70" s="16"/>
      <c r="W70" s="284"/>
      <c r="X70" s="284"/>
      <c r="Y70" s="284"/>
      <c r="Z70" s="41"/>
      <c r="AA70" s="41"/>
      <c r="AB70" s="16"/>
      <c r="AC70" s="28"/>
      <c r="AD70" s="21"/>
      <c r="AE70" s="29"/>
      <c r="AF70" s="44"/>
      <c r="AG70" s="44"/>
      <c r="AH70" s="44"/>
      <c r="AI70" s="44"/>
      <c r="AJ70" s="44"/>
      <c r="AK70" s="38"/>
      <c r="AL70"/>
      <c r="AM70" s="206">
        <f t="shared" si="2"/>
        <v>4</v>
      </c>
    </row>
    <row r="71" spans="2:39" ht="32.1" customHeight="1" x14ac:dyDescent="0.3">
      <c r="B71" s="15">
        <v>5</v>
      </c>
      <c r="C71" s="15" t="s">
        <v>227</v>
      </c>
      <c r="D71" s="14" t="s">
        <v>355</v>
      </c>
      <c r="E71" s="88" t="s">
        <v>354</v>
      </c>
      <c r="F71" s="41">
        <v>1</v>
      </c>
      <c r="G71" s="41">
        <v>1</v>
      </c>
      <c r="H71" s="41">
        <v>1</v>
      </c>
      <c r="I71" s="41">
        <v>1</v>
      </c>
      <c r="J71" s="284"/>
      <c r="K71" s="285"/>
      <c r="L71" s="374"/>
      <c r="M71" s="28"/>
      <c r="N71" s="16"/>
      <c r="O71" s="41"/>
      <c r="P71" s="41"/>
      <c r="Q71" s="58"/>
      <c r="R71" s="42"/>
      <c r="S71" s="16"/>
      <c r="T71" s="16"/>
      <c r="U71" s="16"/>
      <c r="V71" s="16"/>
      <c r="W71" s="284"/>
      <c r="X71" s="284"/>
      <c r="Y71" s="284"/>
      <c r="Z71" s="41"/>
      <c r="AA71" s="41"/>
      <c r="AB71" s="16"/>
      <c r="AC71" s="28"/>
      <c r="AD71" s="21"/>
      <c r="AE71" s="29"/>
      <c r="AF71" s="44"/>
      <c r="AG71" s="44"/>
      <c r="AH71" s="44"/>
      <c r="AI71" s="44"/>
      <c r="AJ71" s="44"/>
      <c r="AK71" s="38"/>
      <c r="AL71"/>
      <c r="AM71" s="206">
        <f t="shared" si="2"/>
        <v>4</v>
      </c>
    </row>
    <row r="72" spans="2:39" ht="32.1" customHeight="1" x14ac:dyDescent="0.3">
      <c r="B72" s="15">
        <v>6</v>
      </c>
      <c r="C72" s="15" t="s">
        <v>356</v>
      </c>
      <c r="D72" s="14" t="s">
        <v>357</v>
      </c>
      <c r="E72" s="88" t="s">
        <v>354</v>
      </c>
      <c r="F72" s="41">
        <v>1</v>
      </c>
      <c r="G72" s="41">
        <v>1</v>
      </c>
      <c r="H72" s="41">
        <v>0</v>
      </c>
      <c r="I72" s="41">
        <v>0</v>
      </c>
      <c r="J72" s="284"/>
      <c r="K72" s="285"/>
      <c r="L72" s="374"/>
      <c r="M72" s="28"/>
      <c r="N72" s="16"/>
      <c r="O72" s="43"/>
      <c r="P72" s="41"/>
      <c r="Q72" s="41"/>
      <c r="R72" s="42"/>
      <c r="S72" s="16"/>
      <c r="T72" s="16"/>
      <c r="U72" s="16"/>
      <c r="V72" s="16"/>
      <c r="W72" s="284"/>
      <c r="X72" s="284"/>
      <c r="Y72" s="284"/>
      <c r="Z72" s="41"/>
      <c r="AA72" s="41"/>
      <c r="AB72" s="16"/>
      <c r="AC72" s="28"/>
      <c r="AD72" s="16"/>
      <c r="AE72" s="29"/>
      <c r="AF72" s="44"/>
      <c r="AG72" s="44"/>
      <c r="AH72" s="44"/>
      <c r="AI72" s="44"/>
      <c r="AJ72" s="44"/>
      <c r="AK72" s="38"/>
      <c r="AL72"/>
      <c r="AM72" s="206">
        <f t="shared" si="2"/>
        <v>2</v>
      </c>
    </row>
    <row r="73" spans="2:39" ht="32.1" customHeight="1" x14ac:dyDescent="0.3">
      <c r="B73" s="15">
        <v>7</v>
      </c>
      <c r="C73" s="15" t="s">
        <v>852</v>
      </c>
      <c r="D73" s="14" t="s">
        <v>364</v>
      </c>
      <c r="E73" s="88" t="s">
        <v>354</v>
      </c>
      <c r="F73" s="41">
        <v>0</v>
      </c>
      <c r="G73" s="41">
        <v>0</v>
      </c>
      <c r="H73" s="41">
        <v>1</v>
      </c>
      <c r="I73" s="41">
        <v>1</v>
      </c>
      <c r="J73" s="284"/>
      <c r="K73" s="285"/>
      <c r="L73" s="374"/>
      <c r="M73" s="28"/>
      <c r="N73" s="16"/>
      <c r="O73" s="43"/>
      <c r="P73" s="41"/>
      <c r="Q73" s="41"/>
      <c r="R73" s="42"/>
      <c r="S73" s="16"/>
      <c r="T73" s="16"/>
      <c r="U73" s="16"/>
      <c r="V73" s="16"/>
      <c r="W73" s="284"/>
      <c r="X73" s="284"/>
      <c r="Y73" s="284"/>
      <c r="Z73" s="41"/>
      <c r="AA73" s="41"/>
      <c r="AB73" s="16"/>
      <c r="AC73" s="28"/>
      <c r="AD73" s="16"/>
      <c r="AE73" s="29"/>
      <c r="AF73" s="44"/>
      <c r="AG73" s="44"/>
      <c r="AH73" s="44"/>
      <c r="AI73" s="44"/>
      <c r="AJ73" s="44"/>
      <c r="AK73" s="38"/>
      <c r="AL73"/>
      <c r="AM73" s="206">
        <f t="shared" si="2"/>
        <v>2</v>
      </c>
    </row>
    <row r="74" spans="2:39" ht="32.1" customHeight="1" x14ac:dyDescent="0.3">
      <c r="B74" s="15">
        <v>8</v>
      </c>
      <c r="C74" s="15" t="s">
        <v>372</v>
      </c>
      <c r="D74" s="14" t="s">
        <v>374</v>
      </c>
      <c r="E74" s="88" t="s">
        <v>354</v>
      </c>
      <c r="F74" s="41">
        <v>1</v>
      </c>
      <c r="G74" s="41">
        <v>0</v>
      </c>
      <c r="H74" s="41">
        <v>1</v>
      </c>
      <c r="I74" s="41">
        <v>1</v>
      </c>
      <c r="J74" s="284"/>
      <c r="K74" s="285"/>
      <c r="L74" s="374"/>
      <c r="M74" s="28"/>
      <c r="N74" s="16"/>
      <c r="O74" s="43"/>
      <c r="P74" s="41"/>
      <c r="Q74" s="41"/>
      <c r="R74" s="42"/>
      <c r="S74" s="16"/>
      <c r="T74" s="16"/>
      <c r="U74" s="16"/>
      <c r="V74" s="16"/>
      <c r="W74" s="284"/>
      <c r="X74" s="284"/>
      <c r="Y74" s="284"/>
      <c r="Z74" s="41"/>
      <c r="AA74" s="41"/>
      <c r="AB74" s="16"/>
      <c r="AC74" s="28"/>
      <c r="AD74" s="16"/>
      <c r="AE74" s="29"/>
      <c r="AF74" s="44"/>
      <c r="AG74" s="44"/>
      <c r="AH74" s="44"/>
      <c r="AI74" s="44"/>
      <c r="AJ74" s="44"/>
      <c r="AK74" s="38"/>
      <c r="AL74"/>
      <c r="AM74" s="206">
        <f t="shared" si="2"/>
        <v>3</v>
      </c>
    </row>
    <row r="75" spans="2:39" ht="32.1" customHeight="1" x14ac:dyDescent="0.3">
      <c r="B75" s="15">
        <v>9</v>
      </c>
      <c r="C75" s="15" t="s">
        <v>223</v>
      </c>
      <c r="D75" s="14" t="s">
        <v>736</v>
      </c>
      <c r="E75" s="88" t="s">
        <v>354</v>
      </c>
      <c r="F75" s="41">
        <v>0</v>
      </c>
      <c r="G75" s="41">
        <v>0</v>
      </c>
      <c r="H75" s="41">
        <v>1</v>
      </c>
      <c r="I75" s="41">
        <v>1</v>
      </c>
      <c r="J75" s="284"/>
      <c r="K75" s="285"/>
      <c r="L75" s="374"/>
      <c r="M75" s="28"/>
      <c r="N75" s="16"/>
      <c r="O75" s="43"/>
      <c r="P75" s="41"/>
      <c r="Q75" s="41"/>
      <c r="R75" s="42"/>
      <c r="S75" s="16"/>
      <c r="T75" s="16"/>
      <c r="U75" s="16"/>
      <c r="V75" s="16"/>
      <c r="W75" s="284"/>
      <c r="X75" s="284"/>
      <c r="Y75" s="284"/>
      <c r="Z75" s="41"/>
      <c r="AA75" s="41"/>
      <c r="AB75" s="16"/>
      <c r="AC75" s="28"/>
      <c r="AD75" s="16"/>
      <c r="AE75" s="29"/>
      <c r="AF75" s="44"/>
      <c r="AG75" s="44"/>
      <c r="AH75" s="44"/>
      <c r="AI75" s="44"/>
      <c r="AJ75" s="44"/>
      <c r="AK75" s="38"/>
      <c r="AL75"/>
      <c r="AM75" s="206">
        <f t="shared" si="2"/>
        <v>2</v>
      </c>
    </row>
    <row r="76" spans="2:39" ht="32.1" customHeight="1" x14ac:dyDescent="0.3">
      <c r="B76" s="15">
        <v>10</v>
      </c>
      <c r="C76" s="15" t="s">
        <v>353</v>
      </c>
      <c r="D76" s="14" t="s">
        <v>379</v>
      </c>
      <c r="E76" s="88" t="s">
        <v>354</v>
      </c>
      <c r="F76" s="41">
        <v>1</v>
      </c>
      <c r="G76" s="41">
        <v>1</v>
      </c>
      <c r="H76" s="41">
        <v>1</v>
      </c>
      <c r="I76" s="41">
        <v>0</v>
      </c>
      <c r="J76" s="284"/>
      <c r="K76" s="285"/>
      <c r="L76" s="374"/>
      <c r="M76" s="28"/>
      <c r="N76" s="16"/>
      <c r="O76" s="43"/>
      <c r="P76" s="41"/>
      <c r="Q76" s="41"/>
      <c r="R76" s="42"/>
      <c r="S76" s="16"/>
      <c r="T76" s="16"/>
      <c r="U76" s="16"/>
      <c r="V76" s="16"/>
      <c r="W76" s="284"/>
      <c r="X76" s="284"/>
      <c r="Y76" s="284"/>
      <c r="Z76" s="41"/>
      <c r="AA76" s="41"/>
      <c r="AB76" s="16"/>
      <c r="AC76" s="28"/>
      <c r="AD76" s="16"/>
      <c r="AE76" s="29"/>
      <c r="AF76" s="44"/>
      <c r="AG76" s="44"/>
      <c r="AH76" s="44"/>
      <c r="AI76" s="44"/>
      <c r="AJ76" s="44"/>
      <c r="AK76" s="38"/>
      <c r="AL76"/>
      <c r="AM76" s="206">
        <f t="shared" si="2"/>
        <v>3</v>
      </c>
    </row>
    <row r="77" spans="2:39" ht="32.1" customHeight="1" x14ac:dyDescent="0.3">
      <c r="B77" s="15">
        <v>11</v>
      </c>
      <c r="C77" s="15" t="s">
        <v>668</v>
      </c>
      <c r="D77" s="14" t="s">
        <v>940</v>
      </c>
      <c r="E77" s="88" t="s">
        <v>354</v>
      </c>
      <c r="F77" s="41">
        <v>0</v>
      </c>
      <c r="G77" s="41">
        <v>0</v>
      </c>
      <c r="H77" s="41">
        <v>0</v>
      </c>
      <c r="I77" s="41">
        <v>1</v>
      </c>
      <c r="J77" s="284"/>
      <c r="K77" s="285"/>
      <c r="L77" s="374"/>
      <c r="M77" s="28"/>
      <c r="N77" s="16"/>
      <c r="O77" s="43"/>
      <c r="P77" s="41"/>
      <c r="Q77" s="41"/>
      <c r="R77" s="42"/>
      <c r="S77" s="16"/>
      <c r="T77" s="16"/>
      <c r="U77" s="16"/>
      <c r="V77" s="16"/>
      <c r="W77" s="284"/>
      <c r="X77" s="284"/>
      <c r="Y77" s="284"/>
      <c r="Z77" s="41"/>
      <c r="AA77" s="41"/>
      <c r="AB77" s="16"/>
      <c r="AC77" s="28"/>
      <c r="AD77" s="16"/>
      <c r="AE77" s="29"/>
      <c r="AF77" s="44"/>
      <c r="AG77" s="44"/>
      <c r="AH77" s="44"/>
      <c r="AI77" s="44"/>
      <c r="AJ77" s="44"/>
      <c r="AK77" s="38"/>
      <c r="AL77"/>
      <c r="AM77" s="206">
        <f t="shared" si="2"/>
        <v>1</v>
      </c>
    </row>
    <row r="78" spans="2:39" ht="32.1" customHeight="1" x14ac:dyDescent="0.3">
      <c r="B78" s="15">
        <v>12</v>
      </c>
      <c r="C78" s="15" t="s">
        <v>848</v>
      </c>
      <c r="D78" s="14" t="s">
        <v>849</v>
      </c>
      <c r="E78" s="88" t="s">
        <v>354</v>
      </c>
      <c r="F78" s="41">
        <v>0</v>
      </c>
      <c r="G78" s="41">
        <v>0</v>
      </c>
      <c r="H78" s="41">
        <v>1</v>
      </c>
      <c r="I78" s="41">
        <v>0</v>
      </c>
      <c r="J78" s="284"/>
      <c r="K78" s="285"/>
      <c r="L78" s="374"/>
      <c r="M78" s="28"/>
      <c r="N78" s="16"/>
      <c r="O78" s="43"/>
      <c r="P78" s="41"/>
      <c r="Q78" s="41"/>
      <c r="R78" s="42"/>
      <c r="S78" s="16"/>
      <c r="T78" s="16"/>
      <c r="U78" s="16"/>
      <c r="V78" s="16"/>
      <c r="W78" s="284"/>
      <c r="X78" s="284"/>
      <c r="Y78" s="284"/>
      <c r="Z78" s="41"/>
      <c r="AA78" s="41"/>
      <c r="AB78" s="16"/>
      <c r="AC78" s="28"/>
      <c r="AD78" s="16"/>
      <c r="AE78" s="29"/>
      <c r="AF78" s="44"/>
      <c r="AG78" s="44"/>
      <c r="AH78" s="44"/>
      <c r="AI78" s="44"/>
      <c r="AJ78" s="44"/>
      <c r="AK78" s="38"/>
      <c r="AL78"/>
      <c r="AM78" s="206">
        <f t="shared" si="2"/>
        <v>1</v>
      </c>
    </row>
    <row r="79" spans="2:39" ht="32.1" customHeight="1" x14ac:dyDescent="0.3">
      <c r="B79" s="15">
        <v>13</v>
      </c>
      <c r="C79" s="15" t="s">
        <v>362</v>
      </c>
      <c r="D79" s="14" t="s">
        <v>224</v>
      </c>
      <c r="E79" s="88" t="s">
        <v>354</v>
      </c>
      <c r="F79" s="41">
        <v>1</v>
      </c>
      <c r="G79" s="41">
        <v>1</v>
      </c>
      <c r="H79" s="41">
        <v>1</v>
      </c>
      <c r="I79" s="41">
        <v>0</v>
      </c>
      <c r="J79" s="284"/>
      <c r="K79" s="285"/>
      <c r="L79" s="374"/>
      <c r="M79" s="28"/>
      <c r="N79" s="16"/>
      <c r="O79" s="43"/>
      <c r="P79" s="41"/>
      <c r="Q79" s="41"/>
      <c r="R79" s="42"/>
      <c r="S79" s="16"/>
      <c r="T79" s="16"/>
      <c r="U79" s="16"/>
      <c r="V79" s="16"/>
      <c r="W79" s="284"/>
      <c r="X79" s="284"/>
      <c r="Y79" s="284"/>
      <c r="Z79" s="41"/>
      <c r="AA79" s="41"/>
      <c r="AB79" s="16"/>
      <c r="AC79" s="28"/>
      <c r="AD79" s="16"/>
      <c r="AE79" s="29"/>
      <c r="AF79" s="44"/>
      <c r="AG79" s="44"/>
      <c r="AH79" s="44"/>
      <c r="AI79" s="44"/>
      <c r="AJ79" s="44"/>
      <c r="AK79" s="38"/>
      <c r="AL79"/>
      <c r="AM79" s="206">
        <f t="shared" si="2"/>
        <v>3</v>
      </c>
    </row>
    <row r="80" spans="2:39" ht="32.1" customHeight="1" x14ac:dyDescent="0.3">
      <c r="B80" s="15">
        <v>14</v>
      </c>
      <c r="C80" s="15" t="s">
        <v>847</v>
      </c>
      <c r="D80" s="14" t="s">
        <v>937</v>
      </c>
      <c r="E80" s="88" t="s">
        <v>354</v>
      </c>
      <c r="F80" s="41">
        <v>0</v>
      </c>
      <c r="G80" s="41">
        <v>0</v>
      </c>
      <c r="H80" s="41">
        <v>1</v>
      </c>
      <c r="I80" s="41">
        <v>1</v>
      </c>
      <c r="J80" s="284"/>
      <c r="K80" s="285"/>
      <c r="L80" s="374"/>
      <c r="M80" s="28"/>
      <c r="N80" s="16"/>
      <c r="O80" s="43"/>
      <c r="P80" s="41"/>
      <c r="Q80" s="41"/>
      <c r="R80" s="42"/>
      <c r="S80" s="16"/>
      <c r="T80" s="16"/>
      <c r="U80" s="16"/>
      <c r="V80" s="16"/>
      <c r="W80" s="284"/>
      <c r="X80" s="284"/>
      <c r="Y80" s="284"/>
      <c r="Z80" s="41"/>
      <c r="AA80" s="41"/>
      <c r="AB80" s="16"/>
      <c r="AC80" s="28"/>
      <c r="AD80" s="16"/>
      <c r="AE80" s="29"/>
      <c r="AF80" s="44"/>
      <c r="AG80" s="44"/>
      <c r="AH80" s="44"/>
      <c r="AI80" s="44"/>
      <c r="AJ80" s="44"/>
      <c r="AK80" s="38"/>
      <c r="AL80"/>
      <c r="AM80" s="206">
        <f t="shared" si="2"/>
        <v>2</v>
      </c>
    </row>
    <row r="81" spans="2:39" ht="32.1" customHeight="1" x14ac:dyDescent="0.3">
      <c r="B81" s="15">
        <v>15</v>
      </c>
      <c r="C81" s="15" t="s">
        <v>941</v>
      </c>
      <c r="D81" s="14" t="s">
        <v>942</v>
      </c>
      <c r="E81" s="88" t="s">
        <v>354</v>
      </c>
      <c r="F81" s="41">
        <v>0</v>
      </c>
      <c r="G81" s="41">
        <v>0</v>
      </c>
      <c r="H81" s="41">
        <v>0</v>
      </c>
      <c r="I81" s="41">
        <v>1</v>
      </c>
      <c r="J81" s="284"/>
      <c r="K81" s="285"/>
      <c r="L81" s="374"/>
      <c r="M81" s="28"/>
      <c r="N81" s="16"/>
      <c r="O81" s="43"/>
      <c r="P81" s="41"/>
      <c r="Q81" s="41"/>
      <c r="R81" s="42"/>
      <c r="S81" s="16"/>
      <c r="T81" s="16"/>
      <c r="U81" s="16"/>
      <c r="V81" s="16"/>
      <c r="W81" s="284"/>
      <c r="X81" s="284"/>
      <c r="Y81" s="284"/>
      <c r="Z81" s="41"/>
      <c r="AA81" s="41"/>
      <c r="AB81" s="16"/>
      <c r="AC81" s="28"/>
      <c r="AD81" s="16"/>
      <c r="AE81" s="29"/>
      <c r="AF81" s="44"/>
      <c r="AG81" s="44"/>
      <c r="AH81" s="44"/>
      <c r="AI81" s="44"/>
      <c r="AJ81" s="44"/>
      <c r="AK81" s="38"/>
      <c r="AL81"/>
      <c r="AM81" s="206">
        <f t="shared" si="2"/>
        <v>1</v>
      </c>
    </row>
    <row r="82" spans="2:39" ht="32.1" customHeight="1" x14ac:dyDescent="0.3">
      <c r="B82" s="15">
        <v>16</v>
      </c>
      <c r="C82" s="15" t="s">
        <v>375</v>
      </c>
      <c r="D82" s="14" t="s">
        <v>376</v>
      </c>
      <c r="E82" s="88" t="s">
        <v>354</v>
      </c>
      <c r="F82" s="41">
        <v>1</v>
      </c>
      <c r="G82" s="41">
        <v>1</v>
      </c>
      <c r="H82" s="41">
        <v>1</v>
      </c>
      <c r="I82" s="41">
        <v>0</v>
      </c>
      <c r="J82" s="284"/>
      <c r="K82" s="285"/>
      <c r="L82" s="374"/>
      <c r="M82" s="28"/>
      <c r="N82" s="16"/>
      <c r="O82" s="43"/>
      <c r="P82" s="41"/>
      <c r="Q82" s="41"/>
      <c r="R82" s="42"/>
      <c r="S82" s="16"/>
      <c r="T82" s="16"/>
      <c r="U82" s="16"/>
      <c r="V82" s="16"/>
      <c r="W82" s="284"/>
      <c r="X82" s="284"/>
      <c r="Y82" s="284"/>
      <c r="Z82" s="41"/>
      <c r="AA82" s="41"/>
      <c r="AB82" s="16"/>
      <c r="AC82" s="28"/>
      <c r="AD82" s="16"/>
      <c r="AE82" s="29"/>
      <c r="AF82" s="44"/>
      <c r="AG82" s="44"/>
      <c r="AH82" s="44"/>
      <c r="AI82" s="44"/>
      <c r="AJ82" s="44"/>
      <c r="AK82" s="38"/>
      <c r="AL82"/>
      <c r="AM82" s="206">
        <f t="shared" si="2"/>
        <v>3</v>
      </c>
    </row>
    <row r="83" spans="2:39" ht="32.1" customHeight="1" x14ac:dyDescent="0.3">
      <c r="B83" s="15">
        <v>17</v>
      </c>
      <c r="C83" s="15" t="s">
        <v>943</v>
      </c>
      <c r="D83" s="14" t="s">
        <v>944</v>
      </c>
      <c r="E83" s="88" t="s">
        <v>354</v>
      </c>
      <c r="F83" s="41">
        <v>0</v>
      </c>
      <c r="G83" s="41">
        <v>0</v>
      </c>
      <c r="H83" s="41">
        <v>0</v>
      </c>
      <c r="I83" s="41">
        <v>1</v>
      </c>
      <c r="J83" s="284"/>
      <c r="K83" s="285"/>
      <c r="L83" s="374"/>
      <c r="M83" s="28"/>
      <c r="N83" s="16"/>
      <c r="O83" s="43"/>
      <c r="P83" s="41"/>
      <c r="Q83" s="41"/>
      <c r="R83" s="42"/>
      <c r="S83" s="16"/>
      <c r="T83" s="16"/>
      <c r="U83" s="16"/>
      <c r="V83" s="16"/>
      <c r="W83" s="284"/>
      <c r="X83" s="284"/>
      <c r="Y83" s="284"/>
      <c r="Z83" s="41"/>
      <c r="AA83" s="41"/>
      <c r="AB83" s="16"/>
      <c r="AC83" s="28"/>
      <c r="AD83" s="16"/>
      <c r="AE83" s="29"/>
      <c r="AF83" s="44"/>
      <c r="AG83" s="44"/>
      <c r="AH83" s="44"/>
      <c r="AI83" s="44"/>
      <c r="AJ83" s="44"/>
      <c r="AK83" s="38"/>
      <c r="AL83"/>
      <c r="AM83" s="206">
        <f t="shared" si="2"/>
        <v>1</v>
      </c>
    </row>
    <row r="84" spans="2:39" ht="32.1" customHeight="1" x14ac:dyDescent="0.3">
      <c r="B84" s="15">
        <v>18</v>
      </c>
      <c r="C84" s="15" t="s">
        <v>424</v>
      </c>
      <c r="D84" s="14" t="s">
        <v>75</v>
      </c>
      <c r="E84" s="88" t="s">
        <v>354</v>
      </c>
      <c r="F84" s="41">
        <v>0</v>
      </c>
      <c r="G84" s="41">
        <v>0</v>
      </c>
      <c r="H84" s="41">
        <v>1</v>
      </c>
      <c r="I84" s="41">
        <v>0</v>
      </c>
      <c r="J84" s="284"/>
      <c r="K84" s="285"/>
      <c r="L84" s="374"/>
      <c r="M84" s="28"/>
      <c r="N84" s="16"/>
      <c r="O84" s="43"/>
      <c r="P84" s="41"/>
      <c r="Q84" s="41"/>
      <c r="R84" s="42"/>
      <c r="S84" s="16"/>
      <c r="T84" s="16"/>
      <c r="U84" s="16"/>
      <c r="V84" s="16"/>
      <c r="W84" s="284"/>
      <c r="X84" s="284"/>
      <c r="Y84" s="284"/>
      <c r="Z84" s="41"/>
      <c r="AA84" s="41"/>
      <c r="AB84" s="16"/>
      <c r="AC84" s="28"/>
      <c r="AD84" s="16"/>
      <c r="AE84" s="29"/>
      <c r="AF84" s="44"/>
      <c r="AG84" s="44"/>
      <c r="AH84" s="44"/>
      <c r="AI84" s="44"/>
      <c r="AJ84" s="44"/>
      <c r="AK84" s="38"/>
      <c r="AL84"/>
      <c r="AM84" s="206">
        <f t="shared" si="2"/>
        <v>1</v>
      </c>
    </row>
    <row r="85" spans="2:39" ht="32.1" customHeight="1" x14ac:dyDescent="0.3">
      <c r="B85" s="15">
        <v>19</v>
      </c>
      <c r="C85" s="15" t="s">
        <v>384</v>
      </c>
      <c r="D85" s="14" t="s">
        <v>38</v>
      </c>
      <c r="E85" s="88" t="s">
        <v>354</v>
      </c>
      <c r="F85" s="41">
        <v>1</v>
      </c>
      <c r="G85" s="41">
        <v>1</v>
      </c>
      <c r="H85" s="41">
        <v>0</v>
      </c>
      <c r="I85" s="41">
        <v>1</v>
      </c>
      <c r="J85" s="284"/>
      <c r="K85" s="285"/>
      <c r="L85" s="374"/>
      <c r="M85" s="28"/>
      <c r="N85" s="16"/>
      <c r="O85" s="43"/>
      <c r="P85" s="41"/>
      <c r="Q85" s="41"/>
      <c r="R85" s="42"/>
      <c r="S85" s="16"/>
      <c r="T85" s="16"/>
      <c r="U85" s="16"/>
      <c r="V85" s="16"/>
      <c r="W85" s="284"/>
      <c r="X85" s="284"/>
      <c r="Y85" s="284"/>
      <c r="Z85" s="41"/>
      <c r="AA85" s="41"/>
      <c r="AB85" s="16"/>
      <c r="AC85" s="28"/>
      <c r="AD85" s="16"/>
      <c r="AE85" s="29"/>
      <c r="AF85" s="44"/>
      <c r="AG85" s="44"/>
      <c r="AH85" s="44"/>
      <c r="AI85" s="44"/>
      <c r="AJ85" s="44"/>
      <c r="AK85" s="38"/>
      <c r="AL85"/>
      <c r="AM85" s="206">
        <f t="shared" si="2"/>
        <v>3</v>
      </c>
    </row>
    <row r="86" spans="2:39" ht="32.1" customHeight="1" x14ac:dyDescent="0.3">
      <c r="B86" s="15">
        <v>20</v>
      </c>
      <c r="C86" s="15" t="s">
        <v>723</v>
      </c>
      <c r="D86" s="14" t="s">
        <v>264</v>
      </c>
      <c r="E86" s="88" t="s">
        <v>354</v>
      </c>
      <c r="F86" s="41">
        <v>0</v>
      </c>
      <c r="G86" s="41">
        <v>1</v>
      </c>
      <c r="H86" s="41">
        <v>0</v>
      </c>
      <c r="I86" s="41">
        <v>0</v>
      </c>
      <c r="J86" s="284"/>
      <c r="K86" s="285"/>
      <c r="L86" s="374"/>
      <c r="M86" s="28"/>
      <c r="N86" s="16"/>
      <c r="O86" s="43"/>
      <c r="P86" s="41"/>
      <c r="Q86" s="41"/>
      <c r="R86" s="42"/>
      <c r="S86" s="16"/>
      <c r="T86" s="16"/>
      <c r="U86" s="16"/>
      <c r="V86" s="16"/>
      <c r="W86" s="284"/>
      <c r="X86" s="284"/>
      <c r="Y86" s="284"/>
      <c r="Z86" s="41"/>
      <c r="AA86" s="41"/>
      <c r="AB86" s="16"/>
      <c r="AC86" s="28"/>
      <c r="AD86" s="16"/>
      <c r="AE86" s="29"/>
      <c r="AF86" s="44"/>
      <c r="AG86" s="44"/>
      <c r="AH86" s="44"/>
      <c r="AI86" s="44"/>
      <c r="AJ86" s="44"/>
      <c r="AK86" s="38"/>
      <c r="AL86"/>
      <c r="AM86" s="206">
        <f t="shared" si="2"/>
        <v>1</v>
      </c>
    </row>
    <row r="87" spans="2:39" ht="32.1" customHeight="1" x14ac:dyDescent="0.3">
      <c r="B87" s="15">
        <v>21</v>
      </c>
      <c r="C87" s="15" t="s">
        <v>382</v>
      </c>
      <c r="D87" s="14" t="s">
        <v>383</v>
      </c>
      <c r="E87" s="88" t="s">
        <v>354</v>
      </c>
      <c r="F87" s="41">
        <v>1</v>
      </c>
      <c r="G87" s="41">
        <v>1</v>
      </c>
      <c r="H87" s="41">
        <v>1</v>
      </c>
      <c r="I87" s="41">
        <v>1</v>
      </c>
      <c r="J87" s="284"/>
      <c r="K87" s="285"/>
      <c r="L87" s="374"/>
      <c r="M87" s="28"/>
      <c r="N87" s="16"/>
      <c r="O87" s="43"/>
      <c r="P87" s="41"/>
      <c r="Q87" s="41"/>
      <c r="R87" s="42"/>
      <c r="S87" s="16"/>
      <c r="T87" s="16"/>
      <c r="U87" s="16"/>
      <c r="V87" s="16"/>
      <c r="W87" s="284"/>
      <c r="X87" s="284"/>
      <c r="Y87" s="284"/>
      <c r="Z87" s="41"/>
      <c r="AA87" s="41"/>
      <c r="AB87" s="16"/>
      <c r="AC87" s="28"/>
      <c r="AD87" s="16"/>
      <c r="AE87" s="29"/>
      <c r="AF87" s="44"/>
      <c r="AG87" s="44"/>
      <c r="AH87" s="44"/>
      <c r="AI87" s="44"/>
      <c r="AJ87" s="44"/>
      <c r="AK87" s="38"/>
      <c r="AL87"/>
      <c r="AM87" s="206">
        <f t="shared" si="2"/>
        <v>4</v>
      </c>
    </row>
    <row r="88" spans="2:39" ht="32.1" customHeight="1" x14ac:dyDescent="0.3">
      <c r="B88" s="15">
        <v>22</v>
      </c>
      <c r="C88" s="15" t="s">
        <v>358</v>
      </c>
      <c r="D88" s="14" t="s">
        <v>359</v>
      </c>
      <c r="E88" s="88" t="s">
        <v>354</v>
      </c>
      <c r="F88" s="41">
        <v>1</v>
      </c>
      <c r="G88" s="41">
        <v>1</v>
      </c>
      <c r="H88" s="41">
        <v>1</v>
      </c>
      <c r="I88" s="41">
        <v>1</v>
      </c>
      <c r="J88" s="284"/>
      <c r="K88" s="285"/>
      <c r="L88" s="374"/>
      <c r="M88" s="28"/>
      <c r="N88" s="16"/>
      <c r="O88" s="43"/>
      <c r="P88" s="41"/>
      <c r="Q88" s="41"/>
      <c r="R88" s="42"/>
      <c r="S88" s="16"/>
      <c r="T88" s="16"/>
      <c r="U88" s="16"/>
      <c r="V88" s="16"/>
      <c r="W88" s="284"/>
      <c r="X88" s="284"/>
      <c r="Y88" s="284"/>
      <c r="Z88" s="41"/>
      <c r="AA88" s="41"/>
      <c r="AB88" s="16"/>
      <c r="AC88" s="28"/>
      <c r="AD88" s="16"/>
      <c r="AE88" s="29"/>
      <c r="AF88" s="44"/>
      <c r="AG88" s="44"/>
      <c r="AH88" s="44"/>
      <c r="AI88" s="44"/>
      <c r="AJ88" s="44"/>
      <c r="AK88" s="38"/>
      <c r="AL88"/>
      <c r="AM88" s="206">
        <f t="shared" si="2"/>
        <v>4</v>
      </c>
    </row>
    <row r="89" spans="2:39" ht="32.1" customHeight="1" x14ac:dyDescent="0.3">
      <c r="B89" s="15">
        <v>23</v>
      </c>
      <c r="C89" s="15" t="s">
        <v>363</v>
      </c>
      <c r="D89" s="14" t="s">
        <v>364</v>
      </c>
      <c r="E89" s="88" t="s">
        <v>354</v>
      </c>
      <c r="F89" s="41">
        <v>1</v>
      </c>
      <c r="G89" s="41">
        <v>0</v>
      </c>
      <c r="H89" s="41">
        <v>0</v>
      </c>
      <c r="I89" s="41">
        <v>0</v>
      </c>
      <c r="J89" s="284"/>
      <c r="K89" s="285"/>
      <c r="L89" s="374"/>
      <c r="M89" s="28"/>
      <c r="N89" s="16"/>
      <c r="O89" s="43"/>
      <c r="P89" s="41"/>
      <c r="Q89" s="41"/>
      <c r="R89" s="42"/>
      <c r="S89" s="16"/>
      <c r="T89" s="16"/>
      <c r="U89" s="16"/>
      <c r="V89" s="16"/>
      <c r="W89" s="284"/>
      <c r="X89" s="284"/>
      <c r="Y89" s="284"/>
      <c r="Z89" s="41"/>
      <c r="AA89" s="41"/>
      <c r="AB89" s="16"/>
      <c r="AC89" s="28"/>
      <c r="AD89" s="16"/>
      <c r="AE89" s="29"/>
      <c r="AF89" s="44"/>
      <c r="AG89" s="44"/>
      <c r="AH89" s="44"/>
      <c r="AI89" s="44"/>
      <c r="AJ89" s="44"/>
      <c r="AK89" s="38"/>
      <c r="AL89"/>
      <c r="AM89" s="206">
        <f t="shared" si="2"/>
        <v>1</v>
      </c>
    </row>
    <row r="90" spans="2:39" ht="32.1" customHeight="1" x14ac:dyDescent="0.3">
      <c r="B90" s="15">
        <v>24</v>
      </c>
      <c r="C90" s="15" t="s">
        <v>850</v>
      </c>
      <c r="D90" s="14" t="s">
        <v>851</v>
      </c>
      <c r="E90" s="88" t="s">
        <v>354</v>
      </c>
      <c r="F90" s="41">
        <v>0</v>
      </c>
      <c r="G90" s="41">
        <v>0</v>
      </c>
      <c r="H90" s="41">
        <v>1</v>
      </c>
      <c r="I90" s="41">
        <v>1</v>
      </c>
      <c r="J90" s="284"/>
      <c r="K90" s="285"/>
      <c r="L90" s="374"/>
      <c r="M90" s="28"/>
      <c r="N90" s="16"/>
      <c r="O90" s="43"/>
      <c r="P90" s="41"/>
      <c r="Q90" s="41"/>
      <c r="R90" s="42"/>
      <c r="S90" s="16"/>
      <c r="T90" s="16"/>
      <c r="U90" s="16"/>
      <c r="V90" s="16"/>
      <c r="W90" s="284"/>
      <c r="X90" s="284"/>
      <c r="Y90" s="284"/>
      <c r="Z90" s="41"/>
      <c r="AA90" s="41"/>
      <c r="AB90" s="16"/>
      <c r="AC90" s="28"/>
      <c r="AD90" s="16"/>
      <c r="AE90" s="29"/>
      <c r="AF90" s="44"/>
      <c r="AG90" s="44"/>
      <c r="AH90" s="44"/>
      <c r="AI90" s="44"/>
      <c r="AJ90" s="44"/>
      <c r="AK90" s="38"/>
      <c r="AL90"/>
      <c r="AM90" s="206">
        <f t="shared" si="2"/>
        <v>2</v>
      </c>
    </row>
    <row r="91" spans="2:39" ht="32.1" customHeight="1" x14ac:dyDescent="0.3">
      <c r="B91" s="15">
        <v>25</v>
      </c>
      <c r="C91" s="15" t="s">
        <v>386</v>
      </c>
      <c r="D91" s="14" t="s">
        <v>387</v>
      </c>
      <c r="E91" s="88" t="s">
        <v>354</v>
      </c>
      <c r="F91" s="41">
        <v>1</v>
      </c>
      <c r="G91" s="41">
        <v>0</v>
      </c>
      <c r="H91" s="41">
        <v>0</v>
      </c>
      <c r="I91" s="41">
        <v>0</v>
      </c>
      <c r="J91" s="284"/>
      <c r="K91" s="285"/>
      <c r="L91" s="374"/>
      <c r="M91" s="28"/>
      <c r="N91" s="16"/>
      <c r="O91" s="43"/>
      <c r="P91" s="41"/>
      <c r="Q91" s="41"/>
      <c r="R91" s="42"/>
      <c r="S91" s="16"/>
      <c r="T91" s="16"/>
      <c r="U91" s="16"/>
      <c r="V91" s="16"/>
      <c r="W91" s="284"/>
      <c r="X91" s="284"/>
      <c r="Y91" s="284"/>
      <c r="Z91" s="41"/>
      <c r="AA91" s="41"/>
      <c r="AB91" s="16"/>
      <c r="AC91" s="28"/>
      <c r="AD91" s="16"/>
      <c r="AE91" s="29"/>
      <c r="AF91" s="44"/>
      <c r="AG91" s="44"/>
      <c r="AH91" s="44"/>
      <c r="AI91" s="44"/>
      <c r="AJ91" s="44"/>
      <c r="AK91" s="38"/>
      <c r="AL91"/>
      <c r="AM91" s="206">
        <f t="shared" si="2"/>
        <v>1</v>
      </c>
    </row>
    <row r="92" spans="2:39" ht="32.1" customHeight="1" x14ac:dyDescent="0.3">
      <c r="B92" s="15">
        <v>26</v>
      </c>
      <c r="C92" s="15" t="s">
        <v>380</v>
      </c>
      <c r="D92" s="14" t="s">
        <v>381</v>
      </c>
      <c r="E92" s="88" t="s">
        <v>354</v>
      </c>
      <c r="F92" s="41">
        <v>1</v>
      </c>
      <c r="G92" s="41">
        <v>1</v>
      </c>
      <c r="H92" s="41">
        <v>1</v>
      </c>
      <c r="I92" s="41">
        <v>1</v>
      </c>
      <c r="J92" s="284"/>
      <c r="K92" s="285"/>
      <c r="L92" s="374"/>
      <c r="M92" s="28"/>
      <c r="N92" s="16"/>
      <c r="O92" s="43"/>
      <c r="P92" s="41"/>
      <c r="Q92" s="41"/>
      <c r="R92" s="42"/>
      <c r="S92" s="16"/>
      <c r="T92" s="16"/>
      <c r="U92" s="16"/>
      <c r="V92" s="16"/>
      <c r="W92" s="284"/>
      <c r="X92" s="284"/>
      <c r="Y92" s="284"/>
      <c r="Z92" s="41"/>
      <c r="AA92" s="41"/>
      <c r="AB92" s="16"/>
      <c r="AC92" s="28"/>
      <c r="AD92" s="16"/>
      <c r="AE92" s="29"/>
      <c r="AF92" s="44"/>
      <c r="AG92" s="44"/>
      <c r="AH92" s="44"/>
      <c r="AI92" s="44"/>
      <c r="AJ92" s="44"/>
      <c r="AK92" s="38"/>
      <c r="AL92"/>
      <c r="AM92" s="206">
        <f t="shared" si="2"/>
        <v>4</v>
      </c>
    </row>
    <row r="93" spans="2:39" ht="32.1" customHeight="1" x14ac:dyDescent="0.3">
      <c r="B93" s="15">
        <v>27</v>
      </c>
      <c r="C93" s="15" t="s">
        <v>366</v>
      </c>
      <c r="D93" s="14" t="s">
        <v>367</v>
      </c>
      <c r="E93" s="88" t="s">
        <v>354</v>
      </c>
      <c r="F93" s="41">
        <v>1</v>
      </c>
      <c r="G93" s="41">
        <v>1</v>
      </c>
      <c r="H93" s="41">
        <v>1</v>
      </c>
      <c r="I93" s="41">
        <v>1</v>
      </c>
      <c r="J93" s="284"/>
      <c r="K93" s="285"/>
      <c r="L93" s="374"/>
      <c r="M93" s="28"/>
      <c r="N93" s="16"/>
      <c r="O93" s="43"/>
      <c r="P93" s="41"/>
      <c r="Q93" s="41"/>
      <c r="R93" s="42"/>
      <c r="S93" s="16"/>
      <c r="T93" s="16"/>
      <c r="U93" s="16"/>
      <c r="V93" s="16"/>
      <c r="W93" s="284"/>
      <c r="X93" s="284"/>
      <c r="Y93" s="284"/>
      <c r="Z93" s="41"/>
      <c r="AA93" s="41"/>
      <c r="AB93" s="16"/>
      <c r="AC93" s="28"/>
      <c r="AD93" s="16"/>
      <c r="AE93" s="29"/>
      <c r="AF93" s="44"/>
      <c r="AG93" s="44"/>
      <c r="AH93" s="44"/>
      <c r="AI93" s="44"/>
      <c r="AJ93" s="44"/>
      <c r="AK93" s="38"/>
      <c r="AL93"/>
      <c r="AM93" s="206">
        <f t="shared" si="2"/>
        <v>4</v>
      </c>
    </row>
    <row r="94" spans="2:39" ht="32.1" customHeight="1" x14ac:dyDescent="0.3">
      <c r="B94" s="15">
        <v>28</v>
      </c>
      <c r="C94" s="15" t="s">
        <v>385</v>
      </c>
      <c r="D94" s="14" t="s">
        <v>264</v>
      </c>
      <c r="E94" s="88" t="s">
        <v>354</v>
      </c>
      <c r="F94" s="41">
        <v>1</v>
      </c>
      <c r="G94" s="41">
        <v>1</v>
      </c>
      <c r="H94" s="41">
        <v>0</v>
      </c>
      <c r="I94" s="41">
        <v>0</v>
      </c>
      <c r="J94" s="284"/>
      <c r="K94" s="285"/>
      <c r="L94" s="374"/>
      <c r="M94" s="28"/>
      <c r="N94" s="16"/>
      <c r="O94" s="43"/>
      <c r="P94" s="41"/>
      <c r="Q94" s="41"/>
      <c r="R94" s="42"/>
      <c r="S94" s="16"/>
      <c r="T94" s="16"/>
      <c r="U94" s="16"/>
      <c r="V94" s="16"/>
      <c r="W94" s="284"/>
      <c r="X94" s="284"/>
      <c r="Y94" s="284"/>
      <c r="Z94" s="41"/>
      <c r="AA94" s="41"/>
      <c r="AB94" s="16"/>
      <c r="AC94" s="28"/>
      <c r="AD94" s="16"/>
      <c r="AE94" s="29"/>
      <c r="AF94" s="44"/>
      <c r="AG94" s="44"/>
      <c r="AH94" s="44"/>
      <c r="AI94" s="44"/>
      <c r="AJ94" s="44"/>
      <c r="AK94" s="38"/>
      <c r="AL94"/>
      <c r="AM94" s="206">
        <f t="shared" si="2"/>
        <v>2</v>
      </c>
    </row>
    <row r="95" spans="2:39" ht="32.1" customHeight="1" x14ac:dyDescent="0.3">
      <c r="B95" s="15">
        <v>29</v>
      </c>
      <c r="C95" s="15" t="s">
        <v>261</v>
      </c>
      <c r="D95" s="14" t="s">
        <v>364</v>
      </c>
      <c r="E95" s="88" t="s">
        <v>354</v>
      </c>
      <c r="F95" s="41">
        <v>1</v>
      </c>
      <c r="G95" s="41">
        <v>0</v>
      </c>
      <c r="H95" s="41">
        <v>0</v>
      </c>
      <c r="I95" s="41">
        <v>0</v>
      </c>
      <c r="J95" s="284"/>
      <c r="K95" s="285"/>
      <c r="L95" s="374"/>
      <c r="M95" s="28"/>
      <c r="N95" s="16"/>
      <c r="O95" s="43"/>
      <c r="P95" s="41"/>
      <c r="Q95" s="41"/>
      <c r="R95" s="42"/>
      <c r="S95" s="16"/>
      <c r="T95" s="16"/>
      <c r="U95" s="16"/>
      <c r="V95" s="16"/>
      <c r="W95" s="284"/>
      <c r="X95" s="284"/>
      <c r="Y95" s="284"/>
      <c r="Z95" s="41"/>
      <c r="AA95" s="41"/>
      <c r="AB95" s="16"/>
      <c r="AC95" s="28"/>
      <c r="AD95" s="16"/>
      <c r="AE95" s="29"/>
      <c r="AF95" s="44"/>
      <c r="AG95" s="44"/>
      <c r="AH95" s="44"/>
      <c r="AI95" s="44"/>
      <c r="AJ95" s="44"/>
      <c r="AK95" s="38"/>
      <c r="AL95"/>
      <c r="AM95" s="206">
        <f t="shared" si="2"/>
        <v>1</v>
      </c>
    </row>
    <row r="96" spans="2:39" ht="32.1" customHeight="1" x14ac:dyDescent="0.3">
      <c r="B96" s="15">
        <v>30</v>
      </c>
      <c r="C96" s="15" t="s">
        <v>644</v>
      </c>
      <c r="D96" s="14" t="s">
        <v>373</v>
      </c>
      <c r="E96" s="88" t="s">
        <v>354</v>
      </c>
      <c r="F96" s="41">
        <v>1</v>
      </c>
      <c r="G96" s="41">
        <v>1</v>
      </c>
      <c r="H96" s="41">
        <v>1</v>
      </c>
      <c r="I96" s="41">
        <v>1</v>
      </c>
      <c r="J96" s="284"/>
      <c r="K96" s="285"/>
      <c r="L96" s="374"/>
      <c r="M96" s="28"/>
      <c r="N96" s="16"/>
      <c r="O96" s="43"/>
      <c r="P96" s="41"/>
      <c r="Q96" s="41"/>
      <c r="R96" s="42"/>
      <c r="S96" s="16"/>
      <c r="T96" s="16"/>
      <c r="U96" s="16"/>
      <c r="V96" s="16"/>
      <c r="W96" s="284"/>
      <c r="X96" s="284"/>
      <c r="Y96" s="284"/>
      <c r="Z96" s="41"/>
      <c r="AA96" s="41"/>
      <c r="AB96" s="16"/>
      <c r="AC96" s="28"/>
      <c r="AD96" s="16"/>
      <c r="AE96" s="29"/>
      <c r="AF96" s="44"/>
      <c r="AG96" s="44"/>
      <c r="AH96" s="44"/>
      <c r="AI96" s="44"/>
      <c r="AJ96" s="44"/>
      <c r="AK96" s="38"/>
      <c r="AL96"/>
      <c r="AM96" s="206">
        <f t="shared" si="2"/>
        <v>4</v>
      </c>
    </row>
    <row r="97" spans="2:78" ht="32.1" customHeight="1" x14ac:dyDescent="0.3">
      <c r="B97" s="15">
        <v>31</v>
      </c>
      <c r="C97" s="15" t="s">
        <v>854</v>
      </c>
      <c r="D97" s="14" t="s">
        <v>853</v>
      </c>
      <c r="E97" s="88" t="s">
        <v>354</v>
      </c>
      <c r="F97" s="41">
        <v>0</v>
      </c>
      <c r="G97" s="41">
        <v>0</v>
      </c>
      <c r="H97" s="41">
        <v>1</v>
      </c>
      <c r="I97" s="41">
        <v>0</v>
      </c>
      <c r="J97" s="284"/>
      <c r="K97" s="285"/>
      <c r="L97" s="374"/>
      <c r="M97" s="28"/>
      <c r="N97" s="16"/>
      <c r="O97" s="43"/>
      <c r="P97" s="41"/>
      <c r="Q97" s="41"/>
      <c r="R97" s="42"/>
      <c r="S97" s="16"/>
      <c r="T97" s="16"/>
      <c r="U97" s="16"/>
      <c r="V97" s="16"/>
      <c r="W97" s="284"/>
      <c r="X97" s="284"/>
      <c r="Y97" s="284"/>
      <c r="Z97" s="41"/>
      <c r="AA97" s="41"/>
      <c r="AB97" s="16"/>
      <c r="AC97" s="28"/>
      <c r="AD97" s="16"/>
      <c r="AE97" s="29"/>
      <c r="AF97" s="44"/>
      <c r="AG97" s="44"/>
      <c r="AH97" s="44"/>
      <c r="AI97" s="44"/>
      <c r="AJ97" s="44"/>
      <c r="AK97" s="38"/>
      <c r="AL97"/>
      <c r="AM97" s="206">
        <f t="shared" si="2"/>
        <v>1</v>
      </c>
    </row>
    <row r="98" spans="2:78" ht="32.1" customHeight="1" x14ac:dyDescent="0.3">
      <c r="B98" s="15">
        <v>32</v>
      </c>
      <c r="C98" s="15" t="s">
        <v>360</v>
      </c>
      <c r="D98" s="14" t="s">
        <v>361</v>
      </c>
      <c r="E98" s="88" t="s">
        <v>354</v>
      </c>
      <c r="F98" s="41">
        <v>1</v>
      </c>
      <c r="G98" s="41">
        <v>0</v>
      </c>
      <c r="H98" s="41">
        <v>0</v>
      </c>
      <c r="I98" s="41">
        <v>0</v>
      </c>
      <c r="J98" s="284"/>
      <c r="K98" s="285"/>
      <c r="L98" s="374"/>
      <c r="M98" s="28"/>
      <c r="N98" s="16"/>
      <c r="O98" s="43"/>
      <c r="P98" s="41"/>
      <c r="Q98" s="41"/>
      <c r="R98" s="42"/>
      <c r="S98" s="16"/>
      <c r="T98" s="16"/>
      <c r="U98" s="16"/>
      <c r="V98" s="16"/>
      <c r="W98" s="284"/>
      <c r="X98" s="284"/>
      <c r="Y98" s="284"/>
      <c r="Z98" s="41"/>
      <c r="AA98" s="41"/>
      <c r="AB98" s="16"/>
      <c r="AC98" s="28"/>
      <c r="AD98" s="16"/>
      <c r="AE98" s="29"/>
      <c r="AF98" s="44"/>
      <c r="AG98" s="44"/>
      <c r="AH98" s="44"/>
      <c r="AI98" s="44"/>
      <c r="AJ98" s="44"/>
      <c r="AK98" s="38"/>
      <c r="AL98"/>
      <c r="AM98" s="206">
        <f t="shared" si="2"/>
        <v>1</v>
      </c>
    </row>
    <row r="99" spans="2:78" ht="32.1" customHeight="1" x14ac:dyDescent="0.3">
      <c r="B99" s="15">
        <v>33</v>
      </c>
      <c r="C99" s="15" t="s">
        <v>89</v>
      </c>
      <c r="D99" s="14" t="s">
        <v>72</v>
      </c>
      <c r="E99" s="88" t="s">
        <v>354</v>
      </c>
      <c r="F99" s="41">
        <v>1</v>
      </c>
      <c r="G99" s="41">
        <v>1</v>
      </c>
      <c r="H99" s="41">
        <v>0</v>
      </c>
      <c r="I99" s="41">
        <v>1</v>
      </c>
      <c r="J99" s="284"/>
      <c r="K99" s="285"/>
      <c r="L99" s="374"/>
      <c r="M99" s="28"/>
      <c r="N99" s="16"/>
      <c r="O99" s="43"/>
      <c r="P99" s="41"/>
      <c r="Q99" s="41"/>
      <c r="R99" s="42"/>
      <c r="S99" s="16"/>
      <c r="T99" s="16"/>
      <c r="U99" s="16"/>
      <c r="V99" s="16"/>
      <c r="W99" s="284"/>
      <c r="X99" s="284"/>
      <c r="Y99" s="284"/>
      <c r="Z99" s="41"/>
      <c r="AA99" s="41"/>
      <c r="AB99" s="16"/>
      <c r="AC99" s="28"/>
      <c r="AD99" s="16"/>
      <c r="AE99" s="29"/>
      <c r="AF99" s="44"/>
      <c r="AG99" s="44"/>
      <c r="AH99" s="44"/>
      <c r="AI99" s="44"/>
      <c r="AJ99" s="44"/>
      <c r="AK99" s="38"/>
      <c r="AL99"/>
      <c r="AM99" s="206">
        <f t="shared" si="2"/>
        <v>3</v>
      </c>
    </row>
    <row r="100" spans="2:78" ht="32.1" customHeight="1" x14ac:dyDescent="0.3">
      <c r="B100" s="15">
        <v>34</v>
      </c>
      <c r="C100" s="15" t="s">
        <v>370</v>
      </c>
      <c r="D100" s="14" t="s">
        <v>371</v>
      </c>
      <c r="E100" s="88" t="s">
        <v>354</v>
      </c>
      <c r="F100" s="41">
        <v>1</v>
      </c>
      <c r="G100" s="41">
        <v>1</v>
      </c>
      <c r="H100" s="41">
        <v>0</v>
      </c>
      <c r="I100" s="41">
        <v>0</v>
      </c>
      <c r="J100" s="284"/>
      <c r="K100" s="285"/>
      <c r="L100" s="374"/>
      <c r="M100" s="28"/>
      <c r="N100" s="16"/>
      <c r="O100" s="43"/>
      <c r="P100" s="41"/>
      <c r="Q100" s="41"/>
      <c r="R100" s="42"/>
      <c r="S100" s="16"/>
      <c r="T100" s="16"/>
      <c r="U100" s="16"/>
      <c r="V100" s="16"/>
      <c r="W100" s="284"/>
      <c r="X100" s="284"/>
      <c r="Y100" s="284"/>
      <c r="Z100" s="41"/>
      <c r="AA100" s="41"/>
      <c r="AB100" s="16"/>
      <c r="AC100" s="28"/>
      <c r="AD100" s="16"/>
      <c r="AE100" s="29"/>
      <c r="AF100" s="44"/>
      <c r="AG100" s="44"/>
      <c r="AH100" s="44"/>
      <c r="AI100" s="44"/>
      <c r="AJ100" s="44"/>
      <c r="AK100" s="38"/>
      <c r="AL100"/>
      <c r="AM100" s="206">
        <f t="shared" si="2"/>
        <v>2</v>
      </c>
    </row>
    <row r="101" spans="2:78" ht="32.1" customHeight="1" x14ac:dyDescent="0.3">
      <c r="B101" s="15">
        <v>35</v>
      </c>
      <c r="C101" s="15" t="s">
        <v>377</v>
      </c>
      <c r="D101" s="14" t="s">
        <v>378</v>
      </c>
      <c r="E101" s="88" t="s">
        <v>354</v>
      </c>
      <c r="F101" s="41">
        <v>1</v>
      </c>
      <c r="G101" s="41">
        <v>0</v>
      </c>
      <c r="H101" s="41">
        <v>1</v>
      </c>
      <c r="I101" s="41">
        <v>1</v>
      </c>
      <c r="J101" s="284"/>
      <c r="K101" s="285"/>
      <c r="L101" s="374"/>
      <c r="M101" s="28"/>
      <c r="N101" s="16"/>
      <c r="O101" s="43"/>
      <c r="P101" s="41"/>
      <c r="Q101" s="41"/>
      <c r="R101" s="42"/>
      <c r="S101" s="16"/>
      <c r="T101" s="16"/>
      <c r="U101" s="16"/>
      <c r="V101" s="16"/>
      <c r="W101" s="284"/>
      <c r="X101" s="284"/>
      <c r="Y101" s="284"/>
      <c r="Z101" s="41"/>
      <c r="AA101" s="41"/>
      <c r="AB101" s="16"/>
      <c r="AC101" s="28"/>
      <c r="AD101" s="16"/>
      <c r="AE101" s="29"/>
      <c r="AF101" s="44"/>
      <c r="AG101" s="44"/>
      <c r="AH101" s="44"/>
      <c r="AI101" s="44"/>
      <c r="AJ101" s="44"/>
      <c r="AK101" s="38"/>
      <c r="AL101"/>
      <c r="AM101" s="206">
        <f t="shared" si="2"/>
        <v>3</v>
      </c>
    </row>
    <row r="102" spans="2:78" ht="31.8" customHeight="1" x14ac:dyDescent="0.3">
      <c r="B102" s="15"/>
      <c r="C102" s="15"/>
      <c r="D102" s="14"/>
      <c r="E102" s="65"/>
      <c r="F102" s="41"/>
      <c r="G102" s="41"/>
      <c r="H102" s="41"/>
      <c r="I102" s="41"/>
      <c r="J102" s="284"/>
      <c r="K102" s="285"/>
      <c r="L102" s="374"/>
      <c r="M102" s="28"/>
      <c r="N102" s="16"/>
      <c r="O102" s="41"/>
      <c r="P102" s="41"/>
      <c r="Q102" s="49"/>
      <c r="R102" s="41"/>
      <c r="S102" s="16"/>
      <c r="T102" s="16"/>
      <c r="U102" s="16"/>
      <c r="V102" s="16"/>
      <c r="W102" s="284"/>
      <c r="X102" s="284"/>
      <c r="Y102" s="284"/>
      <c r="Z102" s="41"/>
      <c r="AA102" s="41"/>
      <c r="AB102" s="16"/>
      <c r="AC102" s="28"/>
      <c r="AD102" s="16"/>
      <c r="AE102" s="29"/>
      <c r="AF102" s="44"/>
      <c r="AG102" s="44"/>
      <c r="AH102" s="44"/>
      <c r="AI102" s="44"/>
      <c r="AJ102" s="44"/>
      <c r="AK102" s="38"/>
      <c r="AL102"/>
      <c r="AM102" s="206"/>
    </row>
    <row r="103" spans="2:78" ht="31.8" customHeight="1" x14ac:dyDescent="0.3">
      <c r="B103" s="305" t="s">
        <v>54</v>
      </c>
      <c r="C103" s="306"/>
      <c r="D103" s="306"/>
      <c r="E103" s="307"/>
      <c r="F103" s="22">
        <f>SUM(F67:F101)</f>
        <v>23</v>
      </c>
      <c r="G103" s="22">
        <f>SUM(G67:G101)</f>
        <v>18</v>
      </c>
      <c r="H103" s="22">
        <f>SUM(H67:H101)</f>
        <v>21</v>
      </c>
      <c r="I103" s="22">
        <f>SUM(I67:I101)</f>
        <v>19</v>
      </c>
      <c r="J103" s="124"/>
      <c r="K103" s="125"/>
      <c r="L103" s="126"/>
      <c r="M103" s="126"/>
      <c r="N103" s="124"/>
      <c r="O103" s="124"/>
      <c r="P103" s="124"/>
      <c r="Q103" s="128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6"/>
      <c r="AD103" s="124"/>
      <c r="AE103" s="128"/>
      <c r="AF103" s="129"/>
      <c r="AG103" s="129"/>
      <c r="AH103" s="129"/>
      <c r="AI103" s="129"/>
      <c r="AJ103" s="129"/>
      <c r="AK103" s="38"/>
      <c r="AL103"/>
      <c r="AM103" s="207">
        <f t="shared" si="2"/>
        <v>81</v>
      </c>
    </row>
    <row r="104" spans="2:78" s="115" customFormat="1" ht="32.1" customHeight="1" x14ac:dyDescent="0.3">
      <c r="F104" s="103"/>
      <c r="G104" s="103"/>
      <c r="H104" s="103"/>
      <c r="I104" s="103"/>
      <c r="J104" s="103"/>
      <c r="K104" s="104"/>
      <c r="L104" s="105"/>
      <c r="M104" s="105"/>
      <c r="N104" s="103"/>
      <c r="O104" s="103"/>
      <c r="P104" s="103"/>
      <c r="Q104" s="116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2"/>
      <c r="AC104" s="105"/>
      <c r="AD104" s="103"/>
      <c r="AE104" s="106"/>
      <c r="AF104" s="103"/>
      <c r="AG104" s="103"/>
      <c r="AH104" s="103"/>
      <c r="AI104" s="103"/>
      <c r="AJ104" s="103"/>
      <c r="AK104" s="117"/>
      <c r="AL104" s="118"/>
      <c r="AM104" s="64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</row>
    <row r="105" spans="2:78" ht="32.1" customHeight="1" x14ac:dyDescent="0.3">
      <c r="B105" s="15">
        <v>1</v>
      </c>
      <c r="C105" s="15" t="s">
        <v>392</v>
      </c>
      <c r="D105" s="14" t="s">
        <v>90</v>
      </c>
      <c r="E105" s="108" t="s">
        <v>388</v>
      </c>
      <c r="F105" s="41">
        <v>1</v>
      </c>
      <c r="G105" s="41">
        <v>1</v>
      </c>
      <c r="H105" s="41">
        <v>1</v>
      </c>
      <c r="I105" s="41">
        <v>1</v>
      </c>
      <c r="J105" s="284"/>
      <c r="K105" s="285"/>
      <c r="L105" s="374"/>
      <c r="M105" s="28"/>
      <c r="N105" s="16"/>
      <c r="O105" s="41"/>
      <c r="P105" s="41"/>
      <c r="Q105" s="41"/>
      <c r="R105" s="41"/>
      <c r="S105" s="16"/>
      <c r="T105" s="16"/>
      <c r="U105" s="16"/>
      <c r="V105" s="16"/>
      <c r="W105" s="284"/>
      <c r="X105" s="284"/>
      <c r="Y105" s="284"/>
      <c r="Z105" s="41"/>
      <c r="AA105" s="41"/>
      <c r="AB105" s="21"/>
      <c r="AC105" s="28"/>
      <c r="AD105" s="16"/>
      <c r="AE105" s="29"/>
      <c r="AF105" s="41"/>
      <c r="AG105" s="41"/>
      <c r="AH105" s="41"/>
      <c r="AI105" s="41"/>
      <c r="AJ105" s="41"/>
      <c r="AM105" s="206">
        <f>SUM(F105:AJ105)</f>
        <v>4</v>
      </c>
    </row>
    <row r="106" spans="2:78" ht="32.1" customHeight="1" x14ac:dyDescent="0.3">
      <c r="B106" s="15">
        <v>2</v>
      </c>
      <c r="C106" s="15" t="s">
        <v>227</v>
      </c>
      <c r="D106" s="14" t="s">
        <v>402</v>
      </c>
      <c r="E106" s="108" t="s">
        <v>388</v>
      </c>
      <c r="F106" s="41">
        <v>1</v>
      </c>
      <c r="G106" s="41">
        <v>1</v>
      </c>
      <c r="H106" s="41">
        <v>1</v>
      </c>
      <c r="I106" s="41">
        <v>1</v>
      </c>
      <c r="J106" s="284"/>
      <c r="K106" s="285"/>
      <c r="L106" s="374"/>
      <c r="M106" s="28"/>
      <c r="N106" s="16"/>
      <c r="O106" s="41"/>
      <c r="P106" s="41"/>
      <c r="Q106" s="41"/>
      <c r="R106" s="41"/>
      <c r="S106" s="16"/>
      <c r="T106" s="16"/>
      <c r="U106" s="16"/>
      <c r="V106" s="16"/>
      <c r="W106" s="284"/>
      <c r="X106" s="284"/>
      <c r="Y106" s="284"/>
      <c r="Z106" s="41"/>
      <c r="AA106" s="41"/>
      <c r="AB106" s="21"/>
      <c r="AC106" s="28"/>
      <c r="AD106" s="16"/>
      <c r="AE106" s="29"/>
      <c r="AF106" s="41"/>
      <c r="AG106" s="41"/>
      <c r="AH106" s="41"/>
      <c r="AI106" s="41"/>
      <c r="AJ106" s="41"/>
      <c r="AM106" s="206">
        <f t="shared" ref="AM106:AM134" si="3">SUM(F106:AJ106)</f>
        <v>4</v>
      </c>
    </row>
    <row r="107" spans="2:78" ht="32.1" customHeight="1" x14ac:dyDescent="0.3">
      <c r="B107" s="15">
        <v>3</v>
      </c>
      <c r="C107" s="15" t="s">
        <v>227</v>
      </c>
      <c r="D107" s="14" t="s">
        <v>374</v>
      </c>
      <c r="E107" s="108" t="s">
        <v>388</v>
      </c>
      <c r="F107" s="41">
        <v>1</v>
      </c>
      <c r="G107" s="41">
        <v>1</v>
      </c>
      <c r="H107" s="41">
        <v>1</v>
      </c>
      <c r="I107" s="41">
        <v>1</v>
      </c>
      <c r="J107" s="284"/>
      <c r="K107" s="285"/>
      <c r="L107" s="374"/>
      <c r="M107" s="28"/>
      <c r="N107" s="16"/>
      <c r="O107" s="41"/>
      <c r="P107" s="41"/>
      <c r="Q107" s="41"/>
      <c r="R107" s="41"/>
      <c r="S107" s="16"/>
      <c r="T107" s="16"/>
      <c r="U107" s="16"/>
      <c r="V107" s="16"/>
      <c r="W107" s="284"/>
      <c r="X107" s="284"/>
      <c r="Y107" s="284"/>
      <c r="Z107" s="41"/>
      <c r="AA107" s="41"/>
      <c r="AB107" s="21"/>
      <c r="AC107" s="28"/>
      <c r="AD107" s="16"/>
      <c r="AE107" s="29"/>
      <c r="AF107" s="41"/>
      <c r="AG107" s="41"/>
      <c r="AH107" s="41"/>
      <c r="AI107" s="41"/>
      <c r="AJ107" s="41"/>
      <c r="AM107" s="206">
        <f t="shared" si="3"/>
        <v>4</v>
      </c>
    </row>
    <row r="108" spans="2:78" ht="32.1" customHeight="1" x14ac:dyDescent="0.3">
      <c r="B108" s="15">
        <v>4</v>
      </c>
      <c r="C108" s="15" t="s">
        <v>645</v>
      </c>
      <c r="D108" s="14" t="s">
        <v>397</v>
      </c>
      <c r="E108" s="108" t="s">
        <v>388</v>
      </c>
      <c r="F108" s="41">
        <v>1</v>
      </c>
      <c r="G108" s="41">
        <v>1</v>
      </c>
      <c r="H108" s="41">
        <v>1</v>
      </c>
      <c r="I108" s="41">
        <v>1</v>
      </c>
      <c r="J108" s="284"/>
      <c r="K108" s="285"/>
      <c r="L108" s="374"/>
      <c r="M108" s="28"/>
      <c r="N108" s="16"/>
      <c r="O108" s="41"/>
      <c r="P108" s="41"/>
      <c r="Q108" s="41"/>
      <c r="R108" s="41"/>
      <c r="S108" s="16"/>
      <c r="T108" s="16"/>
      <c r="U108" s="16"/>
      <c r="V108" s="16"/>
      <c r="W108" s="284"/>
      <c r="X108" s="284"/>
      <c r="Y108" s="284"/>
      <c r="Z108" s="41"/>
      <c r="AA108" s="41"/>
      <c r="AB108" s="21"/>
      <c r="AC108" s="28"/>
      <c r="AD108" s="16"/>
      <c r="AE108" s="29"/>
      <c r="AF108" s="41"/>
      <c r="AG108" s="41"/>
      <c r="AH108" s="41"/>
      <c r="AI108" s="41"/>
      <c r="AJ108" s="41"/>
      <c r="AM108" s="206">
        <f t="shared" si="3"/>
        <v>4</v>
      </c>
    </row>
    <row r="109" spans="2:78" ht="32.1" customHeight="1" x14ac:dyDescent="0.3">
      <c r="B109" s="15">
        <v>5</v>
      </c>
      <c r="C109" s="15" t="s">
        <v>223</v>
      </c>
      <c r="D109" s="14" t="s">
        <v>409</v>
      </c>
      <c r="E109" s="108" t="s">
        <v>388</v>
      </c>
      <c r="F109" s="41">
        <v>1</v>
      </c>
      <c r="G109" s="41">
        <v>1</v>
      </c>
      <c r="H109" s="41">
        <v>1</v>
      </c>
      <c r="I109" s="41">
        <v>0</v>
      </c>
      <c r="J109" s="284"/>
      <c r="K109" s="285"/>
      <c r="L109" s="374"/>
      <c r="M109" s="28"/>
      <c r="N109" s="16"/>
      <c r="O109" s="41"/>
      <c r="P109" s="41"/>
      <c r="Q109" s="41"/>
      <c r="R109" s="41"/>
      <c r="S109" s="16"/>
      <c r="T109" s="16"/>
      <c r="U109" s="16"/>
      <c r="V109" s="16"/>
      <c r="W109" s="284"/>
      <c r="X109" s="284"/>
      <c r="Y109" s="284"/>
      <c r="Z109" s="41"/>
      <c r="AA109" s="41"/>
      <c r="AB109" s="21"/>
      <c r="AC109" s="28"/>
      <c r="AD109" s="16"/>
      <c r="AE109" s="29"/>
      <c r="AF109" s="41"/>
      <c r="AG109" s="41"/>
      <c r="AH109" s="41"/>
      <c r="AI109" s="41"/>
      <c r="AJ109" s="41"/>
      <c r="AM109" s="206">
        <f t="shared" si="3"/>
        <v>3</v>
      </c>
    </row>
    <row r="110" spans="2:78" ht="32.1" customHeight="1" x14ac:dyDescent="0.3">
      <c r="B110" s="15">
        <v>6</v>
      </c>
      <c r="C110" s="15" t="s">
        <v>173</v>
      </c>
      <c r="D110" s="14" t="s">
        <v>395</v>
      </c>
      <c r="E110" s="108" t="s">
        <v>388</v>
      </c>
      <c r="F110" s="41">
        <v>1</v>
      </c>
      <c r="G110" s="41">
        <v>0</v>
      </c>
      <c r="H110" s="41">
        <v>1</v>
      </c>
      <c r="I110" s="41">
        <v>1</v>
      </c>
      <c r="J110" s="284"/>
      <c r="K110" s="285"/>
      <c r="L110" s="374"/>
      <c r="M110" s="28"/>
      <c r="N110" s="16"/>
      <c r="O110" s="41"/>
      <c r="P110" s="41"/>
      <c r="Q110" s="41"/>
      <c r="R110" s="41"/>
      <c r="S110" s="16"/>
      <c r="T110" s="16"/>
      <c r="U110" s="16"/>
      <c r="V110" s="16"/>
      <c r="W110" s="284"/>
      <c r="X110" s="284"/>
      <c r="Y110" s="284"/>
      <c r="Z110" s="41"/>
      <c r="AA110" s="41"/>
      <c r="AB110" s="21"/>
      <c r="AC110" s="28"/>
      <c r="AD110" s="16"/>
      <c r="AE110" s="29"/>
      <c r="AF110" s="41"/>
      <c r="AG110" s="41"/>
      <c r="AH110" s="41"/>
      <c r="AI110" s="41"/>
      <c r="AJ110" s="41"/>
      <c r="AM110" s="206">
        <f t="shared" si="3"/>
        <v>3</v>
      </c>
    </row>
    <row r="111" spans="2:78" ht="32.1" customHeight="1" x14ac:dyDescent="0.3">
      <c r="B111" s="15">
        <v>7</v>
      </c>
      <c r="C111" s="15" t="s">
        <v>353</v>
      </c>
      <c r="D111" s="14" t="s">
        <v>124</v>
      </c>
      <c r="E111" s="108" t="s">
        <v>388</v>
      </c>
      <c r="F111" s="41">
        <v>1</v>
      </c>
      <c r="G111" s="41">
        <v>0</v>
      </c>
      <c r="H111" s="41">
        <v>0</v>
      </c>
      <c r="I111" s="41">
        <v>0</v>
      </c>
      <c r="J111" s="284"/>
      <c r="K111" s="285"/>
      <c r="L111" s="374"/>
      <c r="M111" s="28"/>
      <c r="N111" s="16"/>
      <c r="O111" s="41"/>
      <c r="P111" s="41"/>
      <c r="Q111" s="41"/>
      <c r="R111" s="41"/>
      <c r="S111" s="16"/>
      <c r="T111" s="16"/>
      <c r="U111" s="16"/>
      <c r="V111" s="16"/>
      <c r="W111" s="284"/>
      <c r="X111" s="284"/>
      <c r="Y111" s="284"/>
      <c r="Z111" s="41"/>
      <c r="AA111" s="41"/>
      <c r="AB111" s="21"/>
      <c r="AC111" s="28"/>
      <c r="AD111" s="16"/>
      <c r="AE111" s="29"/>
      <c r="AF111" s="41"/>
      <c r="AG111" s="41"/>
      <c r="AH111" s="41"/>
      <c r="AI111" s="41"/>
      <c r="AJ111" s="41"/>
      <c r="AM111" s="206">
        <f t="shared" si="3"/>
        <v>1</v>
      </c>
    </row>
    <row r="112" spans="2:78" ht="32.1" customHeight="1" x14ac:dyDescent="0.3">
      <c r="B112" s="15">
        <v>8</v>
      </c>
      <c r="C112" s="15" t="s">
        <v>857</v>
      </c>
      <c r="D112" s="14" t="s">
        <v>726</v>
      </c>
      <c r="E112" s="108" t="s">
        <v>388</v>
      </c>
      <c r="F112" s="41">
        <v>0</v>
      </c>
      <c r="G112" s="41">
        <v>1</v>
      </c>
      <c r="H112" s="41">
        <v>0</v>
      </c>
      <c r="I112" s="41">
        <v>0</v>
      </c>
      <c r="J112" s="284"/>
      <c r="K112" s="285"/>
      <c r="L112" s="374"/>
      <c r="M112" s="28"/>
      <c r="N112" s="16"/>
      <c r="O112" s="41"/>
      <c r="P112" s="41"/>
      <c r="Q112" s="41"/>
      <c r="R112" s="41"/>
      <c r="S112" s="16"/>
      <c r="T112" s="16"/>
      <c r="U112" s="16"/>
      <c r="V112" s="16"/>
      <c r="W112" s="284"/>
      <c r="X112" s="284"/>
      <c r="Y112" s="284"/>
      <c r="Z112" s="41"/>
      <c r="AA112" s="41"/>
      <c r="AB112" s="21"/>
      <c r="AC112" s="28"/>
      <c r="AD112" s="16"/>
      <c r="AE112" s="29"/>
      <c r="AF112" s="41"/>
      <c r="AG112" s="41"/>
      <c r="AH112" s="41"/>
      <c r="AI112" s="41"/>
      <c r="AJ112" s="41"/>
      <c r="AM112" s="206">
        <f t="shared" si="3"/>
        <v>1</v>
      </c>
    </row>
    <row r="113" spans="2:39" ht="32.1" customHeight="1" x14ac:dyDescent="0.3">
      <c r="B113" s="15">
        <v>9</v>
      </c>
      <c r="C113" s="15" t="s">
        <v>287</v>
      </c>
      <c r="D113" s="14" t="s">
        <v>727</v>
      </c>
      <c r="E113" s="108" t="s">
        <v>388</v>
      </c>
      <c r="F113" s="41">
        <v>0</v>
      </c>
      <c r="G113" s="41">
        <v>1</v>
      </c>
      <c r="H113" s="41">
        <v>0</v>
      </c>
      <c r="I113" s="41">
        <v>1</v>
      </c>
      <c r="J113" s="284"/>
      <c r="K113" s="285"/>
      <c r="L113" s="374"/>
      <c r="M113" s="28"/>
      <c r="N113" s="16"/>
      <c r="O113" s="41"/>
      <c r="P113" s="41"/>
      <c r="Q113" s="41"/>
      <c r="R113" s="41"/>
      <c r="S113" s="16"/>
      <c r="T113" s="16"/>
      <c r="U113" s="16"/>
      <c r="V113" s="16"/>
      <c r="W113" s="284"/>
      <c r="X113" s="284"/>
      <c r="Y113" s="284"/>
      <c r="Z113" s="41"/>
      <c r="AA113" s="41"/>
      <c r="AB113" s="21"/>
      <c r="AC113" s="28"/>
      <c r="AD113" s="16"/>
      <c r="AE113" s="29"/>
      <c r="AF113" s="41"/>
      <c r="AG113" s="41"/>
      <c r="AH113" s="41"/>
      <c r="AI113" s="41"/>
      <c r="AJ113" s="41"/>
      <c r="AM113" s="206">
        <f t="shared" si="3"/>
        <v>2</v>
      </c>
    </row>
    <row r="114" spans="2:39" ht="32.1" customHeight="1" x14ac:dyDescent="0.3">
      <c r="B114" s="15">
        <v>10</v>
      </c>
      <c r="C114" s="15" t="s">
        <v>287</v>
      </c>
      <c r="D114" s="14" t="s">
        <v>172</v>
      </c>
      <c r="E114" s="108" t="s">
        <v>388</v>
      </c>
      <c r="F114" s="41">
        <v>0</v>
      </c>
      <c r="G114" s="41">
        <v>0</v>
      </c>
      <c r="H114" s="41">
        <v>1</v>
      </c>
      <c r="I114" s="41">
        <v>1</v>
      </c>
      <c r="J114" s="284"/>
      <c r="K114" s="285"/>
      <c r="L114" s="374"/>
      <c r="M114" s="28"/>
      <c r="N114" s="16"/>
      <c r="O114" s="41"/>
      <c r="P114" s="41"/>
      <c r="Q114" s="41"/>
      <c r="R114" s="41"/>
      <c r="S114" s="16"/>
      <c r="T114" s="16"/>
      <c r="U114" s="16"/>
      <c r="V114" s="16"/>
      <c r="W114" s="284"/>
      <c r="X114" s="284"/>
      <c r="Y114" s="284"/>
      <c r="Z114" s="41"/>
      <c r="AA114" s="41"/>
      <c r="AB114" s="21"/>
      <c r="AC114" s="28"/>
      <c r="AD114" s="16"/>
      <c r="AE114" s="29"/>
      <c r="AF114" s="41"/>
      <c r="AG114" s="41"/>
      <c r="AH114" s="41"/>
      <c r="AI114" s="41"/>
      <c r="AJ114" s="41"/>
      <c r="AM114" s="206">
        <f t="shared" si="3"/>
        <v>2</v>
      </c>
    </row>
    <row r="115" spans="2:39" ht="32.1" customHeight="1" x14ac:dyDescent="0.3">
      <c r="B115" s="15">
        <v>11</v>
      </c>
      <c r="C115" s="15" t="s">
        <v>398</v>
      </c>
      <c r="D115" s="14" t="s">
        <v>399</v>
      </c>
      <c r="E115" s="108" t="s">
        <v>388</v>
      </c>
      <c r="F115" s="41">
        <v>1</v>
      </c>
      <c r="G115" s="41">
        <v>1</v>
      </c>
      <c r="H115" s="41">
        <v>1</v>
      </c>
      <c r="I115" s="41">
        <v>1</v>
      </c>
      <c r="J115" s="284"/>
      <c r="K115" s="285"/>
      <c r="L115" s="374"/>
      <c r="M115" s="28"/>
      <c r="N115" s="16"/>
      <c r="O115" s="41"/>
      <c r="P115" s="41"/>
      <c r="Q115" s="41"/>
      <c r="R115" s="41"/>
      <c r="S115" s="16"/>
      <c r="T115" s="16"/>
      <c r="U115" s="16"/>
      <c r="V115" s="16"/>
      <c r="W115" s="284"/>
      <c r="X115" s="284"/>
      <c r="Y115" s="284"/>
      <c r="Z115" s="41"/>
      <c r="AA115" s="41"/>
      <c r="AB115" s="21"/>
      <c r="AC115" s="28"/>
      <c r="AD115" s="16"/>
      <c r="AE115" s="29"/>
      <c r="AF115" s="41"/>
      <c r="AG115" s="41"/>
      <c r="AH115" s="41"/>
      <c r="AI115" s="41"/>
      <c r="AJ115" s="41"/>
      <c r="AM115" s="206">
        <f t="shared" si="3"/>
        <v>4</v>
      </c>
    </row>
    <row r="116" spans="2:39" ht="32.1" customHeight="1" x14ac:dyDescent="0.3">
      <c r="B116" s="15">
        <v>12</v>
      </c>
      <c r="C116" s="15" t="s">
        <v>389</v>
      </c>
      <c r="D116" s="14" t="s">
        <v>390</v>
      </c>
      <c r="E116" s="108" t="s">
        <v>388</v>
      </c>
      <c r="F116" s="41">
        <v>1</v>
      </c>
      <c r="G116" s="41">
        <v>0</v>
      </c>
      <c r="H116" s="41">
        <v>0</v>
      </c>
      <c r="I116" s="41">
        <v>0</v>
      </c>
      <c r="J116" s="284"/>
      <c r="K116" s="285"/>
      <c r="L116" s="374"/>
      <c r="M116" s="28"/>
      <c r="N116" s="16"/>
      <c r="O116" s="41"/>
      <c r="P116" s="41"/>
      <c r="Q116" s="41"/>
      <c r="R116" s="41"/>
      <c r="S116" s="16"/>
      <c r="T116" s="16"/>
      <c r="U116" s="16"/>
      <c r="V116" s="16"/>
      <c r="W116" s="284"/>
      <c r="X116" s="284"/>
      <c r="Y116" s="284"/>
      <c r="Z116" s="41"/>
      <c r="AA116" s="41"/>
      <c r="AB116" s="21"/>
      <c r="AC116" s="28"/>
      <c r="AD116" s="16"/>
      <c r="AE116" s="29"/>
      <c r="AF116" s="41"/>
      <c r="AG116" s="41"/>
      <c r="AH116" s="41"/>
      <c r="AI116" s="41"/>
      <c r="AJ116" s="41"/>
      <c r="AM116" s="206">
        <f t="shared" si="3"/>
        <v>1</v>
      </c>
    </row>
    <row r="117" spans="2:39" ht="32.1" customHeight="1" x14ac:dyDescent="0.3">
      <c r="B117" s="15">
        <v>13</v>
      </c>
      <c r="C117" s="15" t="s">
        <v>407</v>
      </c>
      <c r="D117" s="14" t="s">
        <v>408</v>
      </c>
      <c r="E117" s="108" t="s">
        <v>388</v>
      </c>
      <c r="F117" s="41">
        <v>1</v>
      </c>
      <c r="G117" s="41">
        <v>1</v>
      </c>
      <c r="H117" s="41">
        <v>1</v>
      </c>
      <c r="I117" s="41">
        <v>1</v>
      </c>
      <c r="J117" s="284"/>
      <c r="K117" s="285"/>
      <c r="L117" s="374"/>
      <c r="M117" s="28"/>
      <c r="N117" s="16"/>
      <c r="O117" s="41"/>
      <c r="P117" s="41"/>
      <c r="Q117" s="41"/>
      <c r="R117" s="41"/>
      <c r="S117" s="16"/>
      <c r="T117" s="16"/>
      <c r="U117" s="16"/>
      <c r="V117" s="16"/>
      <c r="W117" s="284"/>
      <c r="X117" s="284"/>
      <c r="Y117" s="284"/>
      <c r="Z117" s="41"/>
      <c r="AA117" s="41"/>
      <c r="AB117" s="21"/>
      <c r="AC117" s="28"/>
      <c r="AD117" s="16"/>
      <c r="AE117" s="29"/>
      <c r="AF117" s="41"/>
      <c r="AG117" s="41"/>
      <c r="AH117" s="41"/>
      <c r="AI117" s="41"/>
      <c r="AJ117" s="41"/>
      <c r="AM117" s="206">
        <f t="shared" si="3"/>
        <v>4</v>
      </c>
    </row>
    <row r="118" spans="2:39" ht="32.1" customHeight="1" x14ac:dyDescent="0.3">
      <c r="B118" s="15">
        <v>14</v>
      </c>
      <c r="C118" s="15" t="s">
        <v>410</v>
      </c>
      <c r="D118" s="14" t="s">
        <v>411</v>
      </c>
      <c r="E118" s="108" t="s">
        <v>388</v>
      </c>
      <c r="F118" s="41">
        <v>1</v>
      </c>
      <c r="G118" s="41">
        <v>1</v>
      </c>
      <c r="H118" s="41">
        <v>1</v>
      </c>
      <c r="I118" s="41">
        <v>1</v>
      </c>
      <c r="J118" s="284"/>
      <c r="K118" s="285"/>
      <c r="L118" s="374"/>
      <c r="M118" s="28"/>
      <c r="N118" s="16"/>
      <c r="O118" s="41"/>
      <c r="P118" s="41"/>
      <c r="Q118" s="41"/>
      <c r="R118" s="41"/>
      <c r="S118" s="16"/>
      <c r="T118" s="16"/>
      <c r="U118" s="16"/>
      <c r="V118" s="16"/>
      <c r="W118" s="284"/>
      <c r="X118" s="284"/>
      <c r="Y118" s="284"/>
      <c r="Z118" s="41"/>
      <c r="AA118" s="41"/>
      <c r="AB118" s="21"/>
      <c r="AC118" s="28"/>
      <c r="AD118" s="16"/>
      <c r="AE118" s="29"/>
      <c r="AF118" s="41"/>
      <c r="AG118" s="41"/>
      <c r="AH118" s="41"/>
      <c r="AI118" s="41"/>
      <c r="AJ118" s="41"/>
      <c r="AM118" s="206">
        <f t="shared" si="3"/>
        <v>4</v>
      </c>
    </row>
    <row r="119" spans="2:39" ht="32.1" customHeight="1" x14ac:dyDescent="0.3">
      <c r="B119" s="15">
        <v>15</v>
      </c>
      <c r="C119" s="15" t="s">
        <v>163</v>
      </c>
      <c r="D119" s="14" t="s">
        <v>728</v>
      </c>
      <c r="E119" s="108" t="s">
        <v>388</v>
      </c>
      <c r="F119" s="41">
        <v>0</v>
      </c>
      <c r="G119" s="41">
        <v>1</v>
      </c>
      <c r="H119" s="41">
        <v>0</v>
      </c>
      <c r="I119" s="41">
        <v>1</v>
      </c>
      <c r="J119" s="284"/>
      <c r="K119" s="285"/>
      <c r="L119" s="374"/>
      <c r="M119" s="28"/>
      <c r="N119" s="16"/>
      <c r="O119" s="41"/>
      <c r="P119" s="41"/>
      <c r="Q119" s="41"/>
      <c r="R119" s="41"/>
      <c r="S119" s="16"/>
      <c r="T119" s="16"/>
      <c r="U119" s="16"/>
      <c r="V119" s="16"/>
      <c r="W119" s="284"/>
      <c r="X119" s="284"/>
      <c r="Y119" s="284"/>
      <c r="Z119" s="41"/>
      <c r="AA119" s="41"/>
      <c r="AB119" s="21"/>
      <c r="AC119" s="28"/>
      <c r="AD119" s="16"/>
      <c r="AE119" s="29"/>
      <c r="AF119" s="41"/>
      <c r="AG119" s="41"/>
      <c r="AH119" s="41"/>
      <c r="AI119" s="41"/>
      <c r="AJ119" s="41"/>
      <c r="AM119" s="206">
        <f t="shared" si="3"/>
        <v>2</v>
      </c>
    </row>
    <row r="120" spans="2:39" ht="32.1" customHeight="1" x14ac:dyDescent="0.3">
      <c r="B120" s="15">
        <v>16</v>
      </c>
      <c r="C120" s="15" t="s">
        <v>403</v>
      </c>
      <c r="D120" s="14" t="s">
        <v>404</v>
      </c>
      <c r="E120" s="108" t="s">
        <v>388</v>
      </c>
      <c r="F120" s="41">
        <v>1</v>
      </c>
      <c r="G120" s="41">
        <v>0</v>
      </c>
      <c r="H120" s="41">
        <v>0</v>
      </c>
      <c r="I120" s="41">
        <v>0</v>
      </c>
      <c r="J120" s="284"/>
      <c r="K120" s="285"/>
      <c r="L120" s="374"/>
      <c r="M120" s="28"/>
      <c r="N120" s="16"/>
      <c r="O120" s="41"/>
      <c r="P120" s="41"/>
      <c r="Q120" s="41"/>
      <c r="R120" s="41"/>
      <c r="S120" s="16"/>
      <c r="T120" s="16"/>
      <c r="U120" s="16"/>
      <c r="V120" s="16"/>
      <c r="W120" s="284"/>
      <c r="X120" s="284"/>
      <c r="Y120" s="284"/>
      <c r="Z120" s="41"/>
      <c r="AA120" s="41"/>
      <c r="AB120" s="21"/>
      <c r="AC120" s="28"/>
      <c r="AD120" s="16"/>
      <c r="AE120" s="29"/>
      <c r="AF120" s="41"/>
      <c r="AG120" s="41"/>
      <c r="AH120" s="41"/>
      <c r="AI120" s="41"/>
      <c r="AJ120" s="41"/>
      <c r="AM120" s="206">
        <f t="shared" si="3"/>
        <v>1</v>
      </c>
    </row>
    <row r="121" spans="2:39" ht="32.1" customHeight="1" x14ac:dyDescent="0.3">
      <c r="B121" s="15">
        <v>17</v>
      </c>
      <c r="C121" s="86" t="s">
        <v>344</v>
      </c>
      <c r="D121" s="87" t="s">
        <v>391</v>
      </c>
      <c r="E121" s="108" t="s">
        <v>388</v>
      </c>
      <c r="F121" s="41">
        <v>1</v>
      </c>
      <c r="G121" s="41">
        <v>0</v>
      </c>
      <c r="H121" s="41">
        <v>0</v>
      </c>
      <c r="I121" s="41">
        <v>0</v>
      </c>
      <c r="J121" s="284"/>
      <c r="K121" s="285"/>
      <c r="L121" s="374"/>
      <c r="M121" s="28"/>
      <c r="N121" s="16"/>
      <c r="O121" s="41"/>
      <c r="P121" s="41"/>
      <c r="Q121" s="41"/>
      <c r="R121" s="41"/>
      <c r="S121" s="16"/>
      <c r="T121" s="16"/>
      <c r="U121" s="16"/>
      <c r="V121" s="16"/>
      <c r="W121" s="284"/>
      <c r="X121" s="284"/>
      <c r="Y121" s="284"/>
      <c r="Z121" s="41"/>
      <c r="AA121" s="41"/>
      <c r="AB121" s="21"/>
      <c r="AC121" s="28"/>
      <c r="AD121" s="16"/>
      <c r="AE121" s="29"/>
      <c r="AF121" s="41"/>
      <c r="AG121" s="41"/>
      <c r="AH121" s="41"/>
      <c r="AI121" s="41"/>
      <c r="AJ121" s="41"/>
      <c r="AM121" s="206">
        <f t="shared" si="3"/>
        <v>1</v>
      </c>
    </row>
    <row r="122" spans="2:39" ht="32.1" customHeight="1" x14ac:dyDescent="0.3">
      <c r="B122" s="15">
        <v>18</v>
      </c>
      <c r="C122" s="15" t="s">
        <v>724</v>
      </c>
      <c r="D122" s="14" t="s">
        <v>401</v>
      </c>
      <c r="E122" s="108" t="s">
        <v>388</v>
      </c>
      <c r="F122" s="41">
        <v>1</v>
      </c>
      <c r="G122" s="41">
        <v>1</v>
      </c>
      <c r="H122" s="41">
        <v>1</v>
      </c>
      <c r="I122" s="41">
        <v>1</v>
      </c>
      <c r="J122" s="284"/>
      <c r="K122" s="285"/>
      <c r="L122" s="374"/>
      <c r="M122" s="28"/>
      <c r="N122" s="16"/>
      <c r="O122" s="41"/>
      <c r="P122" s="41"/>
      <c r="Q122" s="41"/>
      <c r="R122" s="41"/>
      <c r="S122" s="16"/>
      <c r="T122" s="16"/>
      <c r="U122" s="16"/>
      <c r="V122" s="16"/>
      <c r="W122" s="284"/>
      <c r="X122" s="284"/>
      <c r="Y122" s="284"/>
      <c r="Z122" s="41"/>
      <c r="AA122" s="41"/>
      <c r="AB122" s="21"/>
      <c r="AC122" s="28"/>
      <c r="AD122" s="16"/>
      <c r="AE122" s="29"/>
      <c r="AF122" s="41"/>
      <c r="AG122" s="41"/>
      <c r="AH122" s="41"/>
      <c r="AI122" s="41"/>
      <c r="AJ122" s="41"/>
      <c r="AM122" s="206">
        <f t="shared" si="3"/>
        <v>4</v>
      </c>
    </row>
    <row r="123" spans="2:39" ht="32.1" customHeight="1" x14ac:dyDescent="0.3">
      <c r="B123" s="15">
        <v>19</v>
      </c>
      <c r="C123" s="15" t="s">
        <v>730</v>
      </c>
      <c r="D123" s="14" t="s">
        <v>731</v>
      </c>
      <c r="E123" s="108" t="s">
        <v>388</v>
      </c>
      <c r="F123" s="41">
        <v>0</v>
      </c>
      <c r="G123" s="41">
        <v>1</v>
      </c>
      <c r="H123" s="41">
        <v>0</v>
      </c>
      <c r="I123" s="41">
        <v>0</v>
      </c>
      <c r="J123" s="284"/>
      <c r="K123" s="285"/>
      <c r="L123" s="374"/>
      <c r="M123" s="28"/>
      <c r="N123" s="16"/>
      <c r="O123" s="41"/>
      <c r="P123" s="41"/>
      <c r="Q123" s="41"/>
      <c r="R123" s="41"/>
      <c r="S123" s="16"/>
      <c r="T123" s="16"/>
      <c r="U123" s="16"/>
      <c r="V123" s="16"/>
      <c r="W123" s="284"/>
      <c r="X123" s="284"/>
      <c r="Y123" s="284"/>
      <c r="Z123" s="41"/>
      <c r="AA123" s="41"/>
      <c r="AB123" s="21"/>
      <c r="AC123" s="28"/>
      <c r="AD123" s="16"/>
      <c r="AE123" s="29"/>
      <c r="AF123" s="41"/>
      <c r="AG123" s="41"/>
      <c r="AH123" s="41"/>
      <c r="AI123" s="41"/>
      <c r="AJ123" s="41"/>
      <c r="AM123" s="206">
        <f t="shared" si="3"/>
        <v>1</v>
      </c>
    </row>
    <row r="124" spans="2:39" ht="32.1" customHeight="1" x14ac:dyDescent="0.3">
      <c r="B124" s="15">
        <v>20</v>
      </c>
      <c r="C124" s="15" t="s">
        <v>405</v>
      </c>
      <c r="D124" s="14" t="s">
        <v>406</v>
      </c>
      <c r="E124" s="108" t="s">
        <v>388</v>
      </c>
      <c r="F124" s="41">
        <v>1</v>
      </c>
      <c r="G124" s="41">
        <v>1</v>
      </c>
      <c r="H124" s="41">
        <v>1</v>
      </c>
      <c r="I124" s="41">
        <v>1</v>
      </c>
      <c r="J124" s="284"/>
      <c r="K124" s="285"/>
      <c r="L124" s="374"/>
      <c r="M124" s="28"/>
      <c r="N124" s="16"/>
      <c r="O124" s="41"/>
      <c r="P124" s="41"/>
      <c r="Q124" s="41"/>
      <c r="R124" s="41"/>
      <c r="S124" s="16"/>
      <c r="T124" s="16"/>
      <c r="U124" s="16"/>
      <c r="V124" s="16"/>
      <c r="W124" s="284"/>
      <c r="X124" s="284"/>
      <c r="Y124" s="284"/>
      <c r="Z124" s="41"/>
      <c r="AA124" s="41"/>
      <c r="AB124" s="21"/>
      <c r="AC124" s="28"/>
      <c r="AD124" s="16"/>
      <c r="AE124" s="29"/>
      <c r="AF124" s="41"/>
      <c r="AG124" s="41"/>
      <c r="AH124" s="41"/>
      <c r="AI124" s="41"/>
      <c r="AJ124" s="41"/>
      <c r="AM124" s="206">
        <f t="shared" si="3"/>
        <v>4</v>
      </c>
    </row>
    <row r="125" spans="2:39" ht="32.1" customHeight="1" x14ac:dyDescent="0.3">
      <c r="B125" s="15">
        <v>21</v>
      </c>
      <c r="C125" s="15" t="s">
        <v>66</v>
      </c>
      <c r="D125" s="14" t="s">
        <v>729</v>
      </c>
      <c r="E125" s="108" t="s">
        <v>388</v>
      </c>
      <c r="F125" s="41">
        <v>0</v>
      </c>
      <c r="G125" s="41">
        <v>1</v>
      </c>
      <c r="H125" s="41">
        <v>1</v>
      </c>
      <c r="I125" s="41">
        <v>1</v>
      </c>
      <c r="J125" s="284"/>
      <c r="K125" s="285"/>
      <c r="L125" s="374"/>
      <c r="M125" s="28"/>
      <c r="N125" s="16"/>
      <c r="O125" s="41"/>
      <c r="P125" s="41"/>
      <c r="Q125" s="41"/>
      <c r="R125" s="41"/>
      <c r="S125" s="16"/>
      <c r="T125" s="16"/>
      <c r="U125" s="16"/>
      <c r="V125" s="16"/>
      <c r="W125" s="284"/>
      <c r="X125" s="284"/>
      <c r="Y125" s="284"/>
      <c r="Z125" s="41"/>
      <c r="AA125" s="41"/>
      <c r="AB125" s="21"/>
      <c r="AC125" s="28"/>
      <c r="AD125" s="16"/>
      <c r="AE125" s="29"/>
      <c r="AF125" s="41"/>
      <c r="AG125" s="41"/>
      <c r="AH125" s="41"/>
      <c r="AI125" s="41"/>
      <c r="AJ125" s="41"/>
      <c r="AM125" s="206">
        <f t="shared" si="3"/>
        <v>3</v>
      </c>
    </row>
    <row r="126" spans="2:39" ht="32.1" customHeight="1" x14ac:dyDescent="0.3">
      <c r="B126" s="15">
        <v>22</v>
      </c>
      <c r="C126" s="15" t="s">
        <v>725</v>
      </c>
      <c r="D126" s="14" t="s">
        <v>53</v>
      </c>
      <c r="E126" s="108" t="s">
        <v>388</v>
      </c>
      <c r="F126" s="41">
        <v>0</v>
      </c>
      <c r="G126" s="41">
        <v>1</v>
      </c>
      <c r="H126" s="41">
        <v>0</v>
      </c>
      <c r="I126" s="41">
        <v>0</v>
      </c>
      <c r="J126" s="284"/>
      <c r="K126" s="285"/>
      <c r="L126" s="374"/>
      <c r="M126" s="28"/>
      <c r="N126" s="16"/>
      <c r="O126" s="41"/>
      <c r="P126" s="41"/>
      <c r="Q126" s="41"/>
      <c r="R126" s="41"/>
      <c r="S126" s="16"/>
      <c r="T126" s="16"/>
      <c r="U126" s="16"/>
      <c r="V126" s="16"/>
      <c r="W126" s="284"/>
      <c r="X126" s="284"/>
      <c r="Y126" s="284"/>
      <c r="Z126" s="41"/>
      <c r="AA126" s="41"/>
      <c r="AB126" s="21"/>
      <c r="AC126" s="28"/>
      <c r="AD126" s="16"/>
      <c r="AE126" s="29"/>
      <c r="AF126" s="41"/>
      <c r="AG126" s="41"/>
      <c r="AH126" s="41"/>
      <c r="AI126" s="41"/>
      <c r="AJ126" s="41"/>
      <c r="AM126" s="206">
        <f t="shared" si="3"/>
        <v>1</v>
      </c>
    </row>
    <row r="127" spans="2:39" ht="32.1" customHeight="1" x14ac:dyDescent="0.3">
      <c r="B127" s="15">
        <v>23</v>
      </c>
      <c r="C127" s="15" t="s">
        <v>945</v>
      </c>
      <c r="D127" s="14" t="s">
        <v>38</v>
      </c>
      <c r="E127" s="108" t="s">
        <v>388</v>
      </c>
      <c r="F127" s="41">
        <v>1</v>
      </c>
      <c r="G127" s="41">
        <v>1</v>
      </c>
      <c r="H127" s="41">
        <v>1</v>
      </c>
      <c r="I127" s="41">
        <v>1</v>
      </c>
      <c r="J127" s="284"/>
      <c r="K127" s="285"/>
      <c r="L127" s="374"/>
      <c r="M127" s="28"/>
      <c r="N127" s="16"/>
      <c r="O127" s="41"/>
      <c r="P127" s="41"/>
      <c r="Q127" s="41"/>
      <c r="R127" s="41"/>
      <c r="S127" s="16"/>
      <c r="T127" s="16"/>
      <c r="U127" s="16"/>
      <c r="V127" s="16"/>
      <c r="W127" s="284"/>
      <c r="X127" s="284"/>
      <c r="Y127" s="284"/>
      <c r="Z127" s="41"/>
      <c r="AA127" s="41"/>
      <c r="AB127" s="21"/>
      <c r="AC127" s="28"/>
      <c r="AD127" s="16"/>
      <c r="AE127" s="29"/>
      <c r="AF127" s="41"/>
      <c r="AG127" s="41"/>
      <c r="AH127" s="41"/>
      <c r="AI127" s="41"/>
      <c r="AJ127" s="41"/>
      <c r="AM127" s="206">
        <f t="shared" si="3"/>
        <v>4</v>
      </c>
    </row>
    <row r="128" spans="2:39" ht="32.1" customHeight="1" x14ac:dyDescent="0.3">
      <c r="B128" s="15">
        <v>24</v>
      </c>
      <c r="C128" s="15" t="s">
        <v>412</v>
      </c>
      <c r="D128" s="14" t="s">
        <v>413</v>
      </c>
      <c r="E128" s="108" t="s">
        <v>388</v>
      </c>
      <c r="F128" s="41">
        <v>1</v>
      </c>
      <c r="G128" s="41">
        <v>1</v>
      </c>
      <c r="H128" s="41">
        <v>1</v>
      </c>
      <c r="I128" s="41">
        <v>1</v>
      </c>
      <c r="J128" s="284"/>
      <c r="K128" s="285"/>
      <c r="L128" s="374"/>
      <c r="M128" s="28"/>
      <c r="N128" s="16"/>
      <c r="O128" s="41"/>
      <c r="P128" s="41"/>
      <c r="Q128" s="41"/>
      <c r="R128" s="41"/>
      <c r="S128" s="16"/>
      <c r="T128" s="16"/>
      <c r="U128" s="16"/>
      <c r="V128" s="16"/>
      <c r="W128" s="284"/>
      <c r="X128" s="284"/>
      <c r="Y128" s="284"/>
      <c r="Z128" s="41"/>
      <c r="AA128" s="41"/>
      <c r="AB128" s="21"/>
      <c r="AC128" s="28"/>
      <c r="AD128" s="16"/>
      <c r="AE128" s="29"/>
      <c r="AF128" s="41"/>
      <c r="AG128" s="41"/>
      <c r="AH128" s="41"/>
      <c r="AI128" s="41"/>
      <c r="AJ128" s="41"/>
      <c r="AM128" s="206">
        <f t="shared" si="3"/>
        <v>4</v>
      </c>
    </row>
    <row r="129" spans="2:39" ht="32.1" customHeight="1" x14ac:dyDescent="0.3">
      <c r="B129" s="15">
        <v>25</v>
      </c>
      <c r="C129" s="15" t="s">
        <v>855</v>
      </c>
      <c r="D129" s="14" t="s">
        <v>856</v>
      </c>
      <c r="E129" s="108" t="s">
        <v>388</v>
      </c>
      <c r="F129" s="41">
        <v>0</v>
      </c>
      <c r="G129" s="41">
        <v>0</v>
      </c>
      <c r="H129" s="41">
        <v>1</v>
      </c>
      <c r="I129" s="41">
        <v>0</v>
      </c>
      <c r="J129" s="284"/>
      <c r="K129" s="285"/>
      <c r="L129" s="374"/>
      <c r="M129" s="28"/>
      <c r="N129" s="16"/>
      <c r="O129" s="41"/>
      <c r="P129" s="41"/>
      <c r="Q129" s="41"/>
      <c r="R129" s="41"/>
      <c r="S129" s="16"/>
      <c r="T129" s="16"/>
      <c r="U129" s="16"/>
      <c r="V129" s="16"/>
      <c r="W129" s="284"/>
      <c r="X129" s="284"/>
      <c r="Y129" s="284"/>
      <c r="Z129" s="41"/>
      <c r="AA129" s="41"/>
      <c r="AB129" s="21"/>
      <c r="AC129" s="28"/>
      <c r="AD129" s="16"/>
      <c r="AE129" s="29"/>
      <c r="AF129" s="41"/>
      <c r="AG129" s="41"/>
      <c r="AH129" s="41"/>
      <c r="AI129" s="41"/>
      <c r="AJ129" s="41"/>
      <c r="AM129" s="206">
        <f t="shared" si="3"/>
        <v>1</v>
      </c>
    </row>
    <row r="130" spans="2:39" ht="32.1" customHeight="1" x14ac:dyDescent="0.3">
      <c r="B130" s="15">
        <v>26</v>
      </c>
      <c r="C130" s="15" t="s">
        <v>393</v>
      </c>
      <c r="D130" s="14" t="s">
        <v>396</v>
      </c>
      <c r="E130" s="108" t="s">
        <v>388</v>
      </c>
      <c r="F130" s="41">
        <v>1</v>
      </c>
      <c r="G130" s="41">
        <v>1</v>
      </c>
      <c r="H130" s="41">
        <v>0</v>
      </c>
      <c r="I130" s="41">
        <v>1</v>
      </c>
      <c r="J130" s="284"/>
      <c r="K130" s="285"/>
      <c r="L130" s="374"/>
      <c r="M130" s="28"/>
      <c r="N130" s="16"/>
      <c r="O130" s="41"/>
      <c r="P130" s="41"/>
      <c r="Q130" s="41"/>
      <c r="R130" s="41"/>
      <c r="S130" s="16"/>
      <c r="T130" s="16"/>
      <c r="U130" s="16"/>
      <c r="V130" s="16"/>
      <c r="W130" s="284"/>
      <c r="X130" s="284"/>
      <c r="Y130" s="284"/>
      <c r="Z130" s="41"/>
      <c r="AA130" s="41"/>
      <c r="AB130" s="21"/>
      <c r="AC130" s="28"/>
      <c r="AD130" s="16"/>
      <c r="AE130" s="29"/>
      <c r="AF130" s="41"/>
      <c r="AG130" s="41"/>
      <c r="AH130" s="41"/>
      <c r="AI130" s="41"/>
      <c r="AJ130" s="41"/>
      <c r="AM130" s="206">
        <f t="shared" si="3"/>
        <v>3</v>
      </c>
    </row>
    <row r="131" spans="2:39" ht="32.1" customHeight="1" x14ac:dyDescent="0.3">
      <c r="B131" s="15">
        <v>27</v>
      </c>
      <c r="C131" s="15" t="s">
        <v>393</v>
      </c>
      <c r="D131" s="14" t="s">
        <v>394</v>
      </c>
      <c r="E131" s="108" t="s">
        <v>388</v>
      </c>
      <c r="F131" s="41">
        <v>1</v>
      </c>
      <c r="G131" s="41">
        <v>1</v>
      </c>
      <c r="H131" s="41">
        <v>1</v>
      </c>
      <c r="I131" s="41">
        <v>0</v>
      </c>
      <c r="J131" s="284"/>
      <c r="K131" s="285"/>
      <c r="L131" s="374"/>
      <c r="M131" s="28"/>
      <c r="N131" s="16"/>
      <c r="O131" s="41"/>
      <c r="P131" s="41"/>
      <c r="Q131" s="41"/>
      <c r="R131" s="41"/>
      <c r="S131" s="16"/>
      <c r="T131" s="16"/>
      <c r="U131" s="16"/>
      <c r="V131" s="16"/>
      <c r="W131" s="284"/>
      <c r="X131" s="284"/>
      <c r="Y131" s="284"/>
      <c r="Z131" s="41"/>
      <c r="AA131" s="41"/>
      <c r="AB131" s="21"/>
      <c r="AC131" s="28"/>
      <c r="AD131" s="16"/>
      <c r="AE131" s="29"/>
      <c r="AF131" s="41"/>
      <c r="AG131" s="41"/>
      <c r="AH131" s="41"/>
      <c r="AI131" s="41"/>
      <c r="AJ131" s="41"/>
      <c r="AM131" s="206">
        <f t="shared" si="3"/>
        <v>3</v>
      </c>
    </row>
    <row r="132" spans="2:39" ht="32.1" customHeight="1" x14ac:dyDescent="0.3">
      <c r="B132" s="15">
        <v>28</v>
      </c>
      <c r="C132" s="15" t="s">
        <v>400</v>
      </c>
      <c r="D132" s="14" t="s">
        <v>379</v>
      </c>
      <c r="E132" s="108" t="s">
        <v>388</v>
      </c>
      <c r="F132" s="41">
        <v>1</v>
      </c>
      <c r="G132" s="41">
        <v>1</v>
      </c>
      <c r="H132" s="41">
        <v>1</v>
      </c>
      <c r="I132" s="41">
        <v>1</v>
      </c>
      <c r="J132" s="284"/>
      <c r="K132" s="285"/>
      <c r="L132" s="374"/>
      <c r="M132" s="28"/>
      <c r="N132" s="16"/>
      <c r="O132" s="41"/>
      <c r="P132" s="41"/>
      <c r="Q132" s="41"/>
      <c r="R132" s="41"/>
      <c r="S132" s="16"/>
      <c r="T132" s="16"/>
      <c r="U132" s="16"/>
      <c r="V132" s="16"/>
      <c r="W132" s="284"/>
      <c r="X132" s="284"/>
      <c r="Y132" s="284"/>
      <c r="Z132" s="41"/>
      <c r="AA132" s="41"/>
      <c r="AB132" s="21"/>
      <c r="AC132" s="28"/>
      <c r="AD132" s="16"/>
      <c r="AE132" s="29"/>
      <c r="AF132" s="41"/>
      <c r="AG132" s="41"/>
      <c r="AH132" s="41"/>
      <c r="AI132" s="41"/>
      <c r="AJ132" s="41"/>
      <c r="AM132" s="206">
        <f t="shared" si="3"/>
        <v>4</v>
      </c>
    </row>
    <row r="133" spans="2:39" ht="32.1" customHeight="1" x14ac:dyDescent="0.3">
      <c r="B133" s="14"/>
      <c r="C133" s="14"/>
      <c r="D133" s="14"/>
      <c r="E133" s="23"/>
      <c r="F133" s="41"/>
      <c r="G133" s="41"/>
      <c r="H133" s="41"/>
      <c r="I133" s="41"/>
      <c r="J133" s="284"/>
      <c r="K133" s="285"/>
      <c r="L133" s="374"/>
      <c r="M133" s="28"/>
      <c r="N133" s="16"/>
      <c r="O133" s="41"/>
      <c r="P133" s="41"/>
      <c r="Q133" s="41"/>
      <c r="R133" s="41"/>
      <c r="S133" s="16"/>
      <c r="T133" s="16"/>
      <c r="U133" s="16"/>
      <c r="V133" s="16"/>
      <c r="W133" s="284"/>
      <c r="X133" s="284"/>
      <c r="Y133" s="284"/>
      <c r="Z133" s="41"/>
      <c r="AA133" s="41"/>
      <c r="AB133" s="21"/>
      <c r="AC133" s="28"/>
      <c r="AD133" s="16"/>
      <c r="AE133" s="29"/>
      <c r="AF133" s="41"/>
      <c r="AG133" s="41"/>
      <c r="AH133" s="41"/>
      <c r="AI133" s="41"/>
      <c r="AJ133" s="41"/>
      <c r="AM133" s="206"/>
    </row>
    <row r="134" spans="2:39" ht="32.1" customHeight="1" x14ac:dyDescent="0.3">
      <c r="B134" s="305" t="s">
        <v>54</v>
      </c>
      <c r="C134" s="306"/>
      <c r="D134" s="306"/>
      <c r="E134" s="307"/>
      <c r="F134" s="22">
        <f>SUM(F105:F132)</f>
        <v>20</v>
      </c>
      <c r="G134" s="22">
        <f>SUM(G105:G132)</f>
        <v>21</v>
      </c>
      <c r="H134" s="22">
        <f>SUM(H105:H132)</f>
        <v>18</v>
      </c>
      <c r="I134" s="22">
        <f>SUM(I105:I132)</f>
        <v>18</v>
      </c>
      <c r="J134" s="124"/>
      <c r="K134" s="125"/>
      <c r="L134" s="126"/>
      <c r="M134" s="126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7"/>
      <c r="AC134" s="126"/>
      <c r="AD134" s="124"/>
      <c r="AE134" s="128"/>
      <c r="AF134" s="124"/>
      <c r="AG134" s="124"/>
      <c r="AH134" s="124"/>
      <c r="AI134" s="124"/>
      <c r="AJ134" s="124"/>
      <c r="AM134" s="207">
        <f t="shared" si="3"/>
        <v>77</v>
      </c>
    </row>
    <row r="135" spans="2:39" ht="32.1" customHeight="1" x14ac:dyDescent="0.3">
      <c r="B135" s="101"/>
      <c r="C135" s="101"/>
      <c r="D135" s="101"/>
      <c r="E135" s="120"/>
      <c r="F135" s="103"/>
      <c r="G135" s="103"/>
      <c r="H135" s="103"/>
      <c r="I135" s="103"/>
      <c r="J135" s="103"/>
      <c r="K135" s="104"/>
      <c r="L135" s="105"/>
      <c r="M135" s="105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2"/>
      <c r="AC135" s="105"/>
      <c r="AD135" s="103"/>
      <c r="AE135" s="106"/>
      <c r="AF135" s="103"/>
      <c r="AG135" s="103"/>
      <c r="AH135" s="103"/>
      <c r="AI135" s="103"/>
      <c r="AJ135" s="103"/>
      <c r="AM135" s="64"/>
    </row>
    <row r="136" spans="2:39" ht="32.1" customHeight="1" x14ac:dyDescent="0.3">
      <c r="B136" s="15">
        <v>1</v>
      </c>
      <c r="C136" s="15" t="s">
        <v>368</v>
      </c>
      <c r="D136" s="14" t="s">
        <v>172</v>
      </c>
      <c r="E136" s="146" t="s">
        <v>414</v>
      </c>
      <c r="F136" s="41">
        <v>1</v>
      </c>
      <c r="G136" s="41">
        <v>0</v>
      </c>
      <c r="H136" s="41">
        <v>1</v>
      </c>
      <c r="I136" s="41">
        <v>0</v>
      </c>
      <c r="J136" s="284"/>
      <c r="K136" s="285"/>
      <c r="L136" s="374"/>
      <c r="M136" s="28"/>
      <c r="N136" s="16"/>
      <c r="O136" s="41"/>
      <c r="P136" s="41"/>
      <c r="Q136" s="41"/>
      <c r="R136" s="41"/>
      <c r="S136" s="16"/>
      <c r="T136" s="16"/>
      <c r="U136" s="16"/>
      <c r="V136" s="16"/>
      <c r="W136" s="284"/>
      <c r="X136" s="284"/>
      <c r="Y136" s="284"/>
      <c r="Z136" s="41"/>
      <c r="AA136" s="41"/>
      <c r="AB136" s="21"/>
      <c r="AC136" s="28"/>
      <c r="AD136" s="16"/>
      <c r="AE136" s="29"/>
      <c r="AF136" s="41"/>
      <c r="AG136" s="41"/>
      <c r="AH136" s="41"/>
      <c r="AI136" s="41"/>
      <c r="AJ136" s="41"/>
      <c r="AM136" s="206">
        <f>SUM(F136:AJ136)</f>
        <v>2</v>
      </c>
    </row>
    <row r="137" spans="2:39" ht="32.1" customHeight="1" x14ac:dyDescent="0.3">
      <c r="B137" s="15">
        <v>2</v>
      </c>
      <c r="C137" s="15" t="s">
        <v>946</v>
      </c>
      <c r="D137" s="14" t="s">
        <v>947</v>
      </c>
      <c r="E137" s="146" t="s">
        <v>414</v>
      </c>
      <c r="F137" s="41">
        <v>0</v>
      </c>
      <c r="G137" s="41">
        <v>0</v>
      </c>
      <c r="H137" s="41">
        <v>0</v>
      </c>
      <c r="I137" s="41">
        <v>1</v>
      </c>
      <c r="J137" s="284"/>
      <c r="K137" s="285"/>
      <c r="L137" s="374"/>
      <c r="M137" s="28"/>
      <c r="N137" s="16"/>
      <c r="O137" s="41"/>
      <c r="P137" s="41"/>
      <c r="Q137" s="41"/>
      <c r="R137" s="41"/>
      <c r="S137" s="16"/>
      <c r="T137" s="16"/>
      <c r="U137" s="16"/>
      <c r="V137" s="16"/>
      <c r="W137" s="284"/>
      <c r="X137" s="284"/>
      <c r="Y137" s="284"/>
      <c r="Z137" s="41"/>
      <c r="AA137" s="41"/>
      <c r="AB137" s="21"/>
      <c r="AC137" s="28"/>
      <c r="AD137" s="16"/>
      <c r="AE137" s="29"/>
      <c r="AF137" s="41"/>
      <c r="AG137" s="41"/>
      <c r="AH137" s="41"/>
      <c r="AI137" s="41"/>
      <c r="AJ137" s="41"/>
      <c r="AM137" s="206">
        <f t="shared" ref="AM137:AM171" si="4">SUM(F137:AJ137)</f>
        <v>1</v>
      </c>
    </row>
    <row r="138" spans="2:39" ht="32.1" customHeight="1" x14ac:dyDescent="0.3">
      <c r="B138" s="15">
        <v>3</v>
      </c>
      <c r="C138" s="15" t="s">
        <v>227</v>
      </c>
      <c r="D138" s="14" t="s">
        <v>426</v>
      </c>
      <c r="E138" s="146" t="s">
        <v>414</v>
      </c>
      <c r="F138" s="41">
        <v>1</v>
      </c>
      <c r="G138" s="41">
        <v>1</v>
      </c>
      <c r="H138" s="41">
        <v>1</v>
      </c>
      <c r="I138" s="41">
        <v>0</v>
      </c>
      <c r="J138" s="284"/>
      <c r="K138" s="285"/>
      <c r="L138" s="374"/>
      <c r="M138" s="28"/>
      <c r="N138" s="16"/>
      <c r="O138" s="41"/>
      <c r="P138" s="41"/>
      <c r="Q138" s="41"/>
      <c r="R138" s="41"/>
      <c r="S138" s="16"/>
      <c r="T138" s="16"/>
      <c r="U138" s="16"/>
      <c r="V138" s="16"/>
      <c r="W138" s="284"/>
      <c r="X138" s="284"/>
      <c r="Y138" s="284"/>
      <c r="Z138" s="41"/>
      <c r="AA138" s="41"/>
      <c r="AB138" s="21"/>
      <c r="AC138" s="28"/>
      <c r="AD138" s="16"/>
      <c r="AE138" s="29"/>
      <c r="AF138" s="41"/>
      <c r="AG138" s="41"/>
      <c r="AH138" s="41"/>
      <c r="AI138" s="41"/>
      <c r="AJ138" s="41"/>
      <c r="AM138" s="206">
        <f t="shared" si="4"/>
        <v>3</v>
      </c>
    </row>
    <row r="139" spans="2:39" ht="32.1" customHeight="1" x14ac:dyDescent="0.3">
      <c r="B139" s="15">
        <v>4</v>
      </c>
      <c r="C139" s="15" t="s">
        <v>227</v>
      </c>
      <c r="D139" s="14" t="s">
        <v>451</v>
      </c>
      <c r="E139" s="146" t="s">
        <v>414</v>
      </c>
      <c r="F139" s="41">
        <v>1</v>
      </c>
      <c r="G139" s="41">
        <v>0</v>
      </c>
      <c r="H139" s="41">
        <v>1</v>
      </c>
      <c r="I139" s="41">
        <v>1</v>
      </c>
      <c r="J139" s="284"/>
      <c r="K139" s="285"/>
      <c r="L139" s="374"/>
      <c r="M139" s="28"/>
      <c r="N139" s="16"/>
      <c r="O139" s="41"/>
      <c r="P139" s="41"/>
      <c r="Q139" s="41"/>
      <c r="R139" s="41"/>
      <c r="S139" s="16"/>
      <c r="T139" s="16"/>
      <c r="U139" s="16"/>
      <c r="V139" s="16"/>
      <c r="W139" s="284"/>
      <c r="X139" s="284"/>
      <c r="Y139" s="284"/>
      <c r="Z139" s="41"/>
      <c r="AA139" s="41"/>
      <c r="AB139" s="21"/>
      <c r="AC139" s="28"/>
      <c r="AD139" s="16"/>
      <c r="AE139" s="29"/>
      <c r="AF139" s="41"/>
      <c r="AG139" s="41"/>
      <c r="AH139" s="41"/>
      <c r="AI139" s="41"/>
      <c r="AJ139" s="41"/>
      <c r="AM139" s="206">
        <f t="shared" si="4"/>
        <v>3</v>
      </c>
    </row>
    <row r="140" spans="2:39" ht="32.1" customHeight="1" x14ac:dyDescent="0.3">
      <c r="B140" s="15">
        <v>5</v>
      </c>
      <c r="C140" s="15" t="s">
        <v>439</v>
      </c>
      <c r="D140" s="14" t="s">
        <v>440</v>
      </c>
      <c r="E140" s="146" t="s">
        <v>414</v>
      </c>
      <c r="F140" s="41">
        <v>1</v>
      </c>
      <c r="G140" s="41">
        <v>1</v>
      </c>
      <c r="H140" s="41">
        <v>0</v>
      </c>
      <c r="I140" s="41">
        <v>0</v>
      </c>
      <c r="J140" s="284"/>
      <c r="K140" s="285"/>
      <c r="L140" s="374"/>
      <c r="M140" s="28"/>
      <c r="N140" s="16"/>
      <c r="O140" s="41"/>
      <c r="P140" s="41"/>
      <c r="Q140" s="41"/>
      <c r="R140" s="41"/>
      <c r="S140" s="16"/>
      <c r="T140" s="16"/>
      <c r="U140" s="16"/>
      <c r="V140" s="16"/>
      <c r="W140" s="284"/>
      <c r="X140" s="284"/>
      <c r="Y140" s="284"/>
      <c r="Z140" s="41"/>
      <c r="AA140" s="41"/>
      <c r="AB140" s="21"/>
      <c r="AC140" s="28"/>
      <c r="AD140" s="16"/>
      <c r="AE140" s="29"/>
      <c r="AF140" s="41"/>
      <c r="AG140" s="41"/>
      <c r="AH140" s="41"/>
      <c r="AI140" s="41"/>
      <c r="AJ140" s="41"/>
      <c r="AM140" s="206">
        <f t="shared" si="4"/>
        <v>2</v>
      </c>
    </row>
    <row r="141" spans="2:39" ht="32.1" customHeight="1" x14ac:dyDescent="0.3">
      <c r="B141" s="15">
        <v>6</v>
      </c>
      <c r="C141" s="15" t="s">
        <v>447</v>
      </c>
      <c r="D141" s="14" t="s">
        <v>448</v>
      </c>
      <c r="E141" s="146" t="s">
        <v>414</v>
      </c>
      <c r="F141" s="41">
        <v>1</v>
      </c>
      <c r="G141" s="41">
        <v>0</v>
      </c>
      <c r="H141" s="41">
        <v>1</v>
      </c>
      <c r="I141" s="41">
        <v>0</v>
      </c>
      <c r="J141" s="284"/>
      <c r="K141" s="285"/>
      <c r="L141" s="374"/>
      <c r="M141" s="28"/>
      <c r="N141" s="16"/>
      <c r="O141" s="41"/>
      <c r="P141" s="41"/>
      <c r="Q141" s="41"/>
      <c r="R141" s="41"/>
      <c r="S141" s="16"/>
      <c r="T141" s="16"/>
      <c r="U141" s="16"/>
      <c r="V141" s="16"/>
      <c r="W141" s="284"/>
      <c r="X141" s="284"/>
      <c r="Y141" s="284"/>
      <c r="Z141" s="41"/>
      <c r="AA141" s="41"/>
      <c r="AB141" s="21"/>
      <c r="AC141" s="28"/>
      <c r="AD141" s="16"/>
      <c r="AE141" s="29"/>
      <c r="AF141" s="41"/>
      <c r="AG141" s="41"/>
      <c r="AH141" s="41"/>
      <c r="AI141" s="41"/>
      <c r="AJ141" s="41"/>
      <c r="AM141" s="206">
        <f t="shared" si="4"/>
        <v>2</v>
      </c>
    </row>
    <row r="142" spans="2:39" ht="32.1" customHeight="1" x14ac:dyDescent="0.3">
      <c r="B142" s="15">
        <v>7</v>
      </c>
      <c r="C142" s="15" t="s">
        <v>353</v>
      </c>
      <c r="D142" s="14" t="s">
        <v>224</v>
      </c>
      <c r="E142" s="146" t="s">
        <v>414</v>
      </c>
      <c r="F142" s="41">
        <v>1</v>
      </c>
      <c r="G142" s="41">
        <v>0</v>
      </c>
      <c r="H142" s="41">
        <v>0</v>
      </c>
      <c r="I142" s="41">
        <v>0</v>
      </c>
      <c r="J142" s="284"/>
      <c r="K142" s="285"/>
      <c r="L142" s="374"/>
      <c r="M142" s="28"/>
      <c r="N142" s="16"/>
      <c r="O142" s="41"/>
      <c r="P142" s="41"/>
      <c r="Q142" s="41"/>
      <c r="R142" s="41"/>
      <c r="S142" s="16"/>
      <c r="T142" s="16"/>
      <c r="U142" s="16"/>
      <c r="V142" s="16"/>
      <c r="W142" s="284"/>
      <c r="X142" s="284"/>
      <c r="Y142" s="284"/>
      <c r="Z142" s="41"/>
      <c r="AA142" s="41"/>
      <c r="AB142" s="21"/>
      <c r="AC142" s="28"/>
      <c r="AD142" s="16"/>
      <c r="AE142" s="29"/>
      <c r="AF142" s="41"/>
      <c r="AG142" s="41"/>
      <c r="AH142" s="41"/>
      <c r="AI142" s="41"/>
      <c r="AJ142" s="41"/>
      <c r="AM142" s="206">
        <f t="shared" si="4"/>
        <v>1</v>
      </c>
    </row>
    <row r="143" spans="2:39" ht="32.1" customHeight="1" x14ac:dyDescent="0.3">
      <c r="B143" s="15">
        <v>8</v>
      </c>
      <c r="C143" s="15" t="s">
        <v>435</v>
      </c>
      <c r="D143" s="14" t="s">
        <v>436</v>
      </c>
      <c r="E143" s="146" t="s">
        <v>414</v>
      </c>
      <c r="F143" s="41">
        <v>1</v>
      </c>
      <c r="G143" s="41">
        <v>1</v>
      </c>
      <c r="H143" s="41">
        <v>1</v>
      </c>
      <c r="I143" s="41">
        <v>0</v>
      </c>
      <c r="J143" s="284"/>
      <c r="K143" s="285"/>
      <c r="L143" s="374"/>
      <c r="M143" s="28"/>
      <c r="N143" s="16"/>
      <c r="O143" s="41"/>
      <c r="P143" s="41"/>
      <c r="Q143" s="41"/>
      <c r="R143" s="41"/>
      <c r="S143" s="16"/>
      <c r="T143" s="16"/>
      <c r="U143" s="16"/>
      <c r="V143" s="16"/>
      <c r="W143" s="284"/>
      <c r="X143" s="284"/>
      <c r="Y143" s="284"/>
      <c r="Z143" s="41"/>
      <c r="AA143" s="41"/>
      <c r="AB143" s="21"/>
      <c r="AC143" s="28"/>
      <c r="AD143" s="16"/>
      <c r="AE143" s="29"/>
      <c r="AF143" s="41"/>
      <c r="AG143" s="41"/>
      <c r="AH143" s="41"/>
      <c r="AI143" s="41"/>
      <c r="AJ143" s="41"/>
      <c r="AM143" s="206">
        <f t="shared" si="4"/>
        <v>3</v>
      </c>
    </row>
    <row r="144" spans="2:39" ht="32.1" customHeight="1" x14ac:dyDescent="0.3">
      <c r="B144" s="15">
        <v>9</v>
      </c>
      <c r="C144" s="15" t="s">
        <v>437</v>
      </c>
      <c r="D144" s="14" t="s">
        <v>438</v>
      </c>
      <c r="E144" s="146" t="s">
        <v>414</v>
      </c>
      <c r="F144" s="41">
        <v>1</v>
      </c>
      <c r="G144" s="41">
        <v>0</v>
      </c>
      <c r="H144" s="41">
        <v>1</v>
      </c>
      <c r="I144" s="41">
        <v>1</v>
      </c>
      <c r="J144" s="284"/>
      <c r="K144" s="285"/>
      <c r="L144" s="374"/>
      <c r="M144" s="28"/>
      <c r="N144" s="16"/>
      <c r="O144" s="41"/>
      <c r="P144" s="41"/>
      <c r="Q144" s="41"/>
      <c r="R144" s="41"/>
      <c r="S144" s="16"/>
      <c r="T144" s="16"/>
      <c r="U144" s="16"/>
      <c r="V144" s="16"/>
      <c r="W144" s="284"/>
      <c r="X144" s="284"/>
      <c r="Y144" s="284"/>
      <c r="Z144" s="41"/>
      <c r="AA144" s="41"/>
      <c r="AB144" s="21"/>
      <c r="AC144" s="28"/>
      <c r="AD144" s="16"/>
      <c r="AE144" s="29"/>
      <c r="AF144" s="41"/>
      <c r="AG144" s="41"/>
      <c r="AH144" s="41"/>
      <c r="AI144" s="41"/>
      <c r="AJ144" s="41"/>
      <c r="AM144" s="206">
        <f t="shared" si="4"/>
        <v>3</v>
      </c>
    </row>
    <row r="145" spans="2:39" ht="32.1" customHeight="1" x14ac:dyDescent="0.3">
      <c r="B145" s="15">
        <v>10</v>
      </c>
      <c r="C145" s="15" t="s">
        <v>429</v>
      </c>
      <c r="D145" s="14" t="s">
        <v>209</v>
      </c>
      <c r="E145" s="86" t="s">
        <v>414</v>
      </c>
      <c r="F145" s="41">
        <v>1</v>
      </c>
      <c r="G145" s="41">
        <v>0</v>
      </c>
      <c r="H145" s="41">
        <v>1</v>
      </c>
      <c r="I145" s="41">
        <v>1</v>
      </c>
      <c r="J145" s="284"/>
      <c r="K145" s="285"/>
      <c r="L145" s="374"/>
      <c r="M145" s="28"/>
      <c r="N145" s="16"/>
      <c r="O145" s="41"/>
      <c r="P145" s="41"/>
      <c r="Q145" s="41"/>
      <c r="R145" s="41"/>
      <c r="S145" s="16"/>
      <c r="T145" s="16"/>
      <c r="U145" s="16"/>
      <c r="V145" s="16"/>
      <c r="W145" s="284"/>
      <c r="X145" s="284"/>
      <c r="Y145" s="284"/>
      <c r="Z145" s="41"/>
      <c r="AA145" s="41"/>
      <c r="AB145" s="21"/>
      <c r="AC145" s="28"/>
      <c r="AD145" s="16"/>
      <c r="AE145" s="29"/>
      <c r="AF145" s="41"/>
      <c r="AG145" s="41"/>
      <c r="AH145" s="41"/>
      <c r="AI145" s="41"/>
      <c r="AJ145" s="41"/>
      <c r="AM145" s="206">
        <f t="shared" si="4"/>
        <v>3</v>
      </c>
    </row>
    <row r="146" spans="2:39" ht="32.1" customHeight="1" x14ac:dyDescent="0.3">
      <c r="B146" s="15">
        <v>11</v>
      </c>
      <c r="C146" s="15" t="s">
        <v>428</v>
      </c>
      <c r="D146" s="14" t="s">
        <v>124</v>
      </c>
      <c r="E146" s="86" t="s">
        <v>414</v>
      </c>
      <c r="F146" s="41">
        <v>1</v>
      </c>
      <c r="G146" s="41">
        <v>0</v>
      </c>
      <c r="H146" s="41">
        <v>0</v>
      </c>
      <c r="I146" s="41">
        <v>0</v>
      </c>
      <c r="J146" s="284"/>
      <c r="K146" s="285"/>
      <c r="L146" s="374"/>
      <c r="M146" s="28"/>
      <c r="N146" s="16"/>
      <c r="O146" s="41"/>
      <c r="P146" s="41"/>
      <c r="Q146" s="41"/>
      <c r="R146" s="41"/>
      <c r="S146" s="16"/>
      <c r="T146" s="16"/>
      <c r="U146" s="16"/>
      <c r="V146" s="16"/>
      <c r="W146" s="284"/>
      <c r="X146" s="284"/>
      <c r="Y146" s="284"/>
      <c r="Z146" s="41"/>
      <c r="AA146" s="41"/>
      <c r="AB146" s="21"/>
      <c r="AC146" s="28"/>
      <c r="AD146" s="16"/>
      <c r="AE146" s="29"/>
      <c r="AF146" s="41"/>
      <c r="AG146" s="41"/>
      <c r="AH146" s="41"/>
      <c r="AI146" s="41"/>
      <c r="AJ146" s="41"/>
      <c r="AM146" s="206">
        <f t="shared" si="4"/>
        <v>1</v>
      </c>
    </row>
    <row r="147" spans="2:39" ht="32.1" customHeight="1" x14ac:dyDescent="0.3">
      <c r="B147" s="15">
        <v>12</v>
      </c>
      <c r="C147" s="15" t="s">
        <v>446</v>
      </c>
      <c r="D147" s="14" t="s">
        <v>364</v>
      </c>
      <c r="E147" s="86" t="s">
        <v>414</v>
      </c>
      <c r="F147" s="41">
        <v>1</v>
      </c>
      <c r="G147" s="41">
        <v>0</v>
      </c>
      <c r="H147" s="41">
        <v>0</v>
      </c>
      <c r="I147" s="41">
        <v>0</v>
      </c>
      <c r="J147" s="284"/>
      <c r="K147" s="285"/>
      <c r="L147" s="374"/>
      <c r="M147" s="28"/>
      <c r="N147" s="16"/>
      <c r="O147" s="41"/>
      <c r="P147" s="41"/>
      <c r="Q147" s="41"/>
      <c r="R147" s="41"/>
      <c r="S147" s="16"/>
      <c r="T147" s="16"/>
      <c r="U147" s="16"/>
      <c r="V147" s="16"/>
      <c r="W147" s="284"/>
      <c r="X147" s="284"/>
      <c r="Y147" s="284"/>
      <c r="Z147" s="41"/>
      <c r="AA147" s="41"/>
      <c r="AB147" s="21"/>
      <c r="AC147" s="28"/>
      <c r="AD147" s="16"/>
      <c r="AE147" s="29"/>
      <c r="AF147" s="41"/>
      <c r="AG147" s="41"/>
      <c r="AH147" s="41"/>
      <c r="AI147" s="41"/>
      <c r="AJ147" s="41"/>
      <c r="AM147" s="206">
        <f t="shared" si="4"/>
        <v>1</v>
      </c>
    </row>
    <row r="148" spans="2:39" ht="32.1" customHeight="1" x14ac:dyDescent="0.3">
      <c r="B148" s="15">
        <v>13</v>
      </c>
      <c r="C148" s="15" t="s">
        <v>446</v>
      </c>
      <c r="D148" s="14" t="s">
        <v>32</v>
      </c>
      <c r="E148" s="86" t="s">
        <v>414</v>
      </c>
      <c r="F148" s="41">
        <v>0</v>
      </c>
      <c r="G148" s="41">
        <v>0</v>
      </c>
      <c r="H148" s="41">
        <v>1</v>
      </c>
      <c r="I148" s="41">
        <v>0</v>
      </c>
      <c r="J148" s="284"/>
      <c r="K148" s="285"/>
      <c r="L148" s="374"/>
      <c r="M148" s="28"/>
      <c r="N148" s="16"/>
      <c r="O148" s="41"/>
      <c r="P148" s="41"/>
      <c r="Q148" s="41"/>
      <c r="R148" s="41"/>
      <c r="S148" s="16"/>
      <c r="T148" s="16"/>
      <c r="U148" s="16"/>
      <c r="V148" s="16"/>
      <c r="W148" s="284"/>
      <c r="X148" s="284"/>
      <c r="Y148" s="284"/>
      <c r="Z148" s="41"/>
      <c r="AA148" s="41"/>
      <c r="AB148" s="21"/>
      <c r="AC148" s="28"/>
      <c r="AD148" s="16"/>
      <c r="AE148" s="29"/>
      <c r="AF148" s="41"/>
      <c r="AG148" s="41"/>
      <c r="AH148" s="41"/>
      <c r="AI148" s="41"/>
      <c r="AJ148" s="41"/>
      <c r="AM148" s="206">
        <f t="shared" si="4"/>
        <v>1</v>
      </c>
    </row>
    <row r="149" spans="2:39" ht="32.1" customHeight="1" x14ac:dyDescent="0.3">
      <c r="B149" s="15">
        <v>14</v>
      </c>
      <c r="C149" s="15" t="s">
        <v>424</v>
      </c>
      <c r="D149" s="14" t="s">
        <v>391</v>
      </c>
      <c r="E149" s="86" t="s">
        <v>414</v>
      </c>
      <c r="F149" s="41">
        <v>1</v>
      </c>
      <c r="G149" s="41">
        <v>0</v>
      </c>
      <c r="H149" s="41">
        <v>0</v>
      </c>
      <c r="I149" s="41">
        <v>0</v>
      </c>
      <c r="J149" s="284"/>
      <c r="K149" s="285"/>
      <c r="L149" s="374"/>
      <c r="M149" s="28"/>
      <c r="N149" s="16"/>
      <c r="O149" s="41"/>
      <c r="P149" s="41"/>
      <c r="Q149" s="41"/>
      <c r="R149" s="41"/>
      <c r="S149" s="16"/>
      <c r="T149" s="16"/>
      <c r="U149" s="16"/>
      <c r="V149" s="16"/>
      <c r="W149" s="284"/>
      <c r="X149" s="284"/>
      <c r="Y149" s="284"/>
      <c r="Z149" s="41"/>
      <c r="AA149" s="41"/>
      <c r="AB149" s="21"/>
      <c r="AC149" s="28"/>
      <c r="AD149" s="16"/>
      <c r="AE149" s="29"/>
      <c r="AF149" s="41"/>
      <c r="AG149" s="41"/>
      <c r="AH149" s="41"/>
      <c r="AI149" s="41"/>
      <c r="AJ149" s="41"/>
      <c r="AM149" s="206">
        <f t="shared" si="4"/>
        <v>1</v>
      </c>
    </row>
    <row r="150" spans="2:39" ht="32.1" customHeight="1" x14ac:dyDescent="0.3">
      <c r="B150" s="15">
        <v>15</v>
      </c>
      <c r="C150" s="15" t="s">
        <v>864</v>
      </c>
      <c r="D150" s="14" t="s">
        <v>124</v>
      </c>
      <c r="E150" s="86" t="s">
        <v>414</v>
      </c>
      <c r="F150" s="41">
        <v>0</v>
      </c>
      <c r="G150" s="41">
        <v>0</v>
      </c>
      <c r="H150" s="41">
        <v>1</v>
      </c>
      <c r="I150" s="41">
        <v>0</v>
      </c>
      <c r="J150" s="284"/>
      <c r="K150" s="285"/>
      <c r="L150" s="374"/>
      <c r="M150" s="28"/>
      <c r="N150" s="16"/>
      <c r="O150" s="41"/>
      <c r="P150" s="41"/>
      <c r="Q150" s="41"/>
      <c r="R150" s="41"/>
      <c r="S150" s="16"/>
      <c r="T150" s="16"/>
      <c r="U150" s="16"/>
      <c r="V150" s="16"/>
      <c r="W150" s="284"/>
      <c r="X150" s="284"/>
      <c r="Y150" s="284"/>
      <c r="Z150" s="41"/>
      <c r="AA150" s="41"/>
      <c r="AB150" s="21"/>
      <c r="AC150" s="28"/>
      <c r="AD150" s="16"/>
      <c r="AE150" s="29"/>
      <c r="AF150" s="41"/>
      <c r="AG150" s="41"/>
      <c r="AH150" s="41"/>
      <c r="AI150" s="41"/>
      <c r="AJ150" s="41"/>
      <c r="AM150" s="206">
        <f t="shared" si="4"/>
        <v>1</v>
      </c>
    </row>
    <row r="151" spans="2:39" ht="32.1" customHeight="1" x14ac:dyDescent="0.3">
      <c r="B151" s="15">
        <v>16</v>
      </c>
      <c r="C151" s="15" t="s">
        <v>950</v>
      </c>
      <c r="D151" s="14" t="s">
        <v>951</v>
      </c>
      <c r="E151" s="86" t="s">
        <v>414</v>
      </c>
      <c r="F151" s="41">
        <v>0</v>
      </c>
      <c r="G151" s="41">
        <v>0</v>
      </c>
      <c r="H151" s="41">
        <v>0</v>
      </c>
      <c r="I151" s="41">
        <v>1</v>
      </c>
      <c r="J151" s="284"/>
      <c r="K151" s="285"/>
      <c r="L151" s="374"/>
      <c r="M151" s="28"/>
      <c r="N151" s="16"/>
      <c r="O151" s="41"/>
      <c r="P151" s="41"/>
      <c r="Q151" s="41"/>
      <c r="R151" s="41"/>
      <c r="S151" s="16"/>
      <c r="T151" s="16"/>
      <c r="U151" s="16"/>
      <c r="V151" s="16"/>
      <c r="W151" s="284"/>
      <c r="X151" s="284"/>
      <c r="Y151" s="284"/>
      <c r="Z151" s="41"/>
      <c r="AA151" s="41"/>
      <c r="AB151" s="21"/>
      <c r="AC151" s="28"/>
      <c r="AD151" s="16"/>
      <c r="AE151" s="29"/>
      <c r="AF151" s="41"/>
      <c r="AG151" s="41"/>
      <c r="AH151" s="41"/>
      <c r="AI151" s="41"/>
      <c r="AJ151" s="41"/>
      <c r="AM151" s="206">
        <f t="shared" si="4"/>
        <v>1</v>
      </c>
    </row>
    <row r="152" spans="2:39" ht="32.1" customHeight="1" x14ac:dyDescent="0.3">
      <c r="B152" s="15">
        <v>17</v>
      </c>
      <c r="C152" s="15" t="s">
        <v>162</v>
      </c>
      <c r="D152" s="14" t="s">
        <v>442</v>
      </c>
      <c r="E152" s="86" t="s">
        <v>414</v>
      </c>
      <c r="F152" s="41">
        <v>1</v>
      </c>
      <c r="G152" s="41">
        <v>1</v>
      </c>
      <c r="H152" s="41">
        <v>1</v>
      </c>
      <c r="I152" s="41">
        <v>0</v>
      </c>
      <c r="J152" s="284"/>
      <c r="K152" s="285"/>
      <c r="L152" s="374"/>
      <c r="M152" s="28"/>
      <c r="N152" s="16"/>
      <c r="O152" s="41"/>
      <c r="P152" s="41"/>
      <c r="Q152" s="41"/>
      <c r="R152" s="41"/>
      <c r="S152" s="16"/>
      <c r="T152" s="16"/>
      <c r="U152" s="16"/>
      <c r="V152" s="16"/>
      <c r="W152" s="284"/>
      <c r="X152" s="284"/>
      <c r="Y152" s="284"/>
      <c r="Z152" s="41"/>
      <c r="AA152" s="41"/>
      <c r="AB152" s="21"/>
      <c r="AC152" s="28"/>
      <c r="AD152" s="16"/>
      <c r="AE152" s="29"/>
      <c r="AF152" s="41"/>
      <c r="AG152" s="41"/>
      <c r="AH152" s="41"/>
      <c r="AI152" s="41"/>
      <c r="AJ152" s="41"/>
      <c r="AM152" s="206">
        <f t="shared" si="4"/>
        <v>3</v>
      </c>
    </row>
    <row r="153" spans="2:39" ht="32.1" customHeight="1" x14ac:dyDescent="0.3">
      <c r="B153" s="15">
        <v>18</v>
      </c>
      <c r="C153" s="15" t="s">
        <v>445</v>
      </c>
      <c r="D153" s="14" t="s">
        <v>397</v>
      </c>
      <c r="E153" s="86" t="s">
        <v>414</v>
      </c>
      <c r="F153" s="41">
        <v>1</v>
      </c>
      <c r="G153" s="41">
        <v>1</v>
      </c>
      <c r="H153" s="41">
        <v>1</v>
      </c>
      <c r="I153" s="41">
        <v>1</v>
      </c>
      <c r="J153" s="284"/>
      <c r="K153" s="285"/>
      <c r="L153" s="374"/>
      <c r="M153" s="28"/>
      <c r="N153" s="16"/>
      <c r="O153" s="41"/>
      <c r="P153" s="41"/>
      <c r="Q153" s="41"/>
      <c r="R153" s="41"/>
      <c r="S153" s="16"/>
      <c r="T153" s="16"/>
      <c r="U153" s="16"/>
      <c r="V153" s="16"/>
      <c r="W153" s="284"/>
      <c r="X153" s="284"/>
      <c r="Y153" s="284"/>
      <c r="Z153" s="41"/>
      <c r="AA153" s="41"/>
      <c r="AB153" s="21"/>
      <c r="AC153" s="28"/>
      <c r="AD153" s="16"/>
      <c r="AE153" s="29"/>
      <c r="AF153" s="41"/>
      <c r="AG153" s="41"/>
      <c r="AH153" s="41"/>
      <c r="AI153" s="41"/>
      <c r="AJ153" s="41"/>
      <c r="AM153" s="206">
        <f t="shared" si="4"/>
        <v>4</v>
      </c>
    </row>
    <row r="154" spans="2:39" ht="32.1" customHeight="1" x14ac:dyDescent="0.3">
      <c r="B154" s="15">
        <v>19</v>
      </c>
      <c r="C154" s="15" t="s">
        <v>866</v>
      </c>
      <c r="D154" s="14" t="s">
        <v>867</v>
      </c>
      <c r="E154" s="86" t="s">
        <v>414</v>
      </c>
      <c r="F154" s="41">
        <v>0</v>
      </c>
      <c r="G154" s="41">
        <v>0</v>
      </c>
      <c r="H154" s="41">
        <v>1</v>
      </c>
      <c r="I154" s="41">
        <v>0</v>
      </c>
      <c r="J154" s="284"/>
      <c r="K154" s="285"/>
      <c r="L154" s="374"/>
      <c r="M154" s="28"/>
      <c r="N154" s="16"/>
      <c r="O154" s="41"/>
      <c r="P154" s="41"/>
      <c r="Q154" s="41"/>
      <c r="R154" s="41"/>
      <c r="S154" s="16"/>
      <c r="T154" s="16"/>
      <c r="U154" s="16"/>
      <c r="V154" s="16"/>
      <c r="W154" s="284"/>
      <c r="X154" s="284"/>
      <c r="Y154" s="284"/>
      <c r="Z154" s="41"/>
      <c r="AA154" s="41"/>
      <c r="AB154" s="21"/>
      <c r="AC154" s="28"/>
      <c r="AD154" s="16"/>
      <c r="AE154" s="29"/>
      <c r="AF154" s="41"/>
      <c r="AG154" s="41"/>
      <c r="AH154" s="41"/>
      <c r="AI154" s="41"/>
      <c r="AJ154" s="41"/>
      <c r="AM154" s="206">
        <f t="shared" si="4"/>
        <v>1</v>
      </c>
    </row>
    <row r="155" spans="2:39" ht="32.1" customHeight="1" x14ac:dyDescent="0.3">
      <c r="B155" s="15">
        <v>20</v>
      </c>
      <c r="C155" s="15" t="s">
        <v>242</v>
      </c>
      <c r="D155" s="14" t="s">
        <v>264</v>
      </c>
      <c r="E155" s="86" t="s">
        <v>414</v>
      </c>
      <c r="F155" s="41">
        <v>0</v>
      </c>
      <c r="G155" s="41">
        <v>0</v>
      </c>
      <c r="H155" s="41">
        <v>1</v>
      </c>
      <c r="I155" s="41">
        <v>1</v>
      </c>
      <c r="J155" s="284"/>
      <c r="K155" s="285"/>
      <c r="L155" s="374"/>
      <c r="M155" s="28"/>
      <c r="N155" s="16"/>
      <c r="O155" s="41"/>
      <c r="P155" s="41"/>
      <c r="Q155" s="41"/>
      <c r="R155" s="41"/>
      <c r="S155" s="16"/>
      <c r="T155" s="16"/>
      <c r="U155" s="16"/>
      <c r="V155" s="16"/>
      <c r="W155" s="284"/>
      <c r="X155" s="284"/>
      <c r="Y155" s="284"/>
      <c r="Z155" s="41"/>
      <c r="AA155" s="41"/>
      <c r="AB155" s="21"/>
      <c r="AC155" s="28"/>
      <c r="AD155" s="16"/>
      <c r="AE155" s="29"/>
      <c r="AF155" s="41"/>
      <c r="AG155" s="41"/>
      <c r="AH155" s="41"/>
      <c r="AI155" s="41"/>
      <c r="AJ155" s="41"/>
      <c r="AM155" s="206">
        <f t="shared" si="4"/>
        <v>2</v>
      </c>
    </row>
    <row r="156" spans="2:39" ht="32.1" customHeight="1" x14ac:dyDescent="0.3">
      <c r="B156" s="15">
        <v>21</v>
      </c>
      <c r="C156" s="15" t="s">
        <v>242</v>
      </c>
      <c r="D156" s="14" t="s">
        <v>865</v>
      </c>
      <c r="E156" s="86" t="s">
        <v>414</v>
      </c>
      <c r="F156" s="41">
        <v>0</v>
      </c>
      <c r="G156" s="41">
        <v>0</v>
      </c>
      <c r="H156" s="41">
        <v>1</v>
      </c>
      <c r="I156" s="41">
        <v>1</v>
      </c>
      <c r="J156" s="284"/>
      <c r="K156" s="285"/>
      <c r="L156" s="374"/>
      <c r="M156" s="28"/>
      <c r="N156" s="16"/>
      <c r="O156" s="41"/>
      <c r="P156" s="41"/>
      <c r="Q156" s="41"/>
      <c r="R156" s="41"/>
      <c r="S156" s="16"/>
      <c r="T156" s="16"/>
      <c r="U156" s="16"/>
      <c r="V156" s="16"/>
      <c r="W156" s="284"/>
      <c r="X156" s="284"/>
      <c r="Y156" s="284"/>
      <c r="Z156" s="41"/>
      <c r="AA156" s="41"/>
      <c r="AB156" s="21"/>
      <c r="AC156" s="28"/>
      <c r="AD156" s="16"/>
      <c r="AE156" s="29"/>
      <c r="AF156" s="41"/>
      <c r="AG156" s="41"/>
      <c r="AH156" s="41"/>
      <c r="AI156" s="41"/>
      <c r="AJ156" s="41"/>
      <c r="AM156" s="206">
        <f t="shared" si="4"/>
        <v>2</v>
      </c>
    </row>
    <row r="157" spans="2:39" ht="32.1" customHeight="1" x14ac:dyDescent="0.3">
      <c r="B157" s="15">
        <v>22</v>
      </c>
      <c r="C157" s="15" t="s">
        <v>441</v>
      </c>
      <c r="D157" s="14" t="s">
        <v>218</v>
      </c>
      <c r="E157" s="86" t="s">
        <v>414</v>
      </c>
      <c r="F157" s="41">
        <v>1</v>
      </c>
      <c r="G157" s="41">
        <v>1</v>
      </c>
      <c r="H157" s="41">
        <v>1</v>
      </c>
      <c r="I157" s="41">
        <v>0</v>
      </c>
      <c r="J157" s="284"/>
      <c r="K157" s="285"/>
      <c r="L157" s="374"/>
      <c r="M157" s="28"/>
      <c r="N157" s="16"/>
      <c r="O157" s="41"/>
      <c r="P157" s="41"/>
      <c r="Q157" s="41"/>
      <c r="R157" s="41"/>
      <c r="S157" s="16"/>
      <c r="T157" s="16"/>
      <c r="U157" s="16"/>
      <c r="V157" s="16"/>
      <c r="W157" s="284"/>
      <c r="X157" s="284"/>
      <c r="Y157" s="284"/>
      <c r="Z157" s="41"/>
      <c r="AA157" s="41"/>
      <c r="AB157" s="21"/>
      <c r="AC157" s="28"/>
      <c r="AD157" s="16"/>
      <c r="AE157" s="29"/>
      <c r="AF157" s="41"/>
      <c r="AG157" s="41"/>
      <c r="AH157" s="41"/>
      <c r="AI157" s="41"/>
      <c r="AJ157" s="41"/>
      <c r="AM157" s="206">
        <f t="shared" si="4"/>
        <v>3</v>
      </c>
    </row>
    <row r="158" spans="2:39" ht="32.1" customHeight="1" x14ac:dyDescent="0.3">
      <c r="B158" s="15">
        <v>23</v>
      </c>
      <c r="C158" s="15" t="s">
        <v>449</v>
      </c>
      <c r="D158" s="14" t="s">
        <v>450</v>
      </c>
      <c r="E158" s="86" t="s">
        <v>414</v>
      </c>
      <c r="F158" s="41">
        <v>1</v>
      </c>
      <c r="G158" s="41">
        <v>1</v>
      </c>
      <c r="H158" s="41">
        <v>1</v>
      </c>
      <c r="I158" s="41">
        <v>1</v>
      </c>
      <c r="J158" s="284"/>
      <c r="K158" s="285"/>
      <c r="L158" s="374"/>
      <c r="M158" s="28"/>
      <c r="N158" s="16"/>
      <c r="O158" s="41"/>
      <c r="P158" s="41"/>
      <c r="Q158" s="41"/>
      <c r="R158" s="41"/>
      <c r="S158" s="16"/>
      <c r="T158" s="16"/>
      <c r="U158" s="16"/>
      <c r="V158" s="16"/>
      <c r="W158" s="284"/>
      <c r="X158" s="284"/>
      <c r="Y158" s="284"/>
      <c r="Z158" s="41"/>
      <c r="AA158" s="41"/>
      <c r="AB158" s="21"/>
      <c r="AC158" s="28"/>
      <c r="AD158" s="16"/>
      <c r="AE158" s="29"/>
      <c r="AF158" s="41"/>
      <c r="AG158" s="41"/>
      <c r="AH158" s="41"/>
      <c r="AI158" s="41"/>
      <c r="AJ158" s="41"/>
      <c r="AM158" s="206">
        <f t="shared" si="4"/>
        <v>4</v>
      </c>
    </row>
    <row r="159" spans="2:39" ht="32.1" customHeight="1" x14ac:dyDescent="0.3">
      <c r="B159" s="15">
        <v>24</v>
      </c>
      <c r="C159" s="15" t="s">
        <v>433</v>
      </c>
      <c r="D159" s="14" t="s">
        <v>434</v>
      </c>
      <c r="E159" s="86" t="s">
        <v>414</v>
      </c>
      <c r="F159" s="41">
        <v>1</v>
      </c>
      <c r="G159" s="41">
        <v>1</v>
      </c>
      <c r="H159" s="41">
        <v>1</v>
      </c>
      <c r="I159" s="41">
        <v>1</v>
      </c>
      <c r="J159" s="284"/>
      <c r="K159" s="285"/>
      <c r="L159" s="374"/>
      <c r="M159" s="28"/>
      <c r="N159" s="16"/>
      <c r="O159" s="41"/>
      <c r="P159" s="41"/>
      <c r="Q159" s="41"/>
      <c r="R159" s="41"/>
      <c r="S159" s="16"/>
      <c r="T159" s="16"/>
      <c r="U159" s="16"/>
      <c r="V159" s="16"/>
      <c r="W159" s="284"/>
      <c r="X159" s="284"/>
      <c r="Y159" s="284"/>
      <c r="Z159" s="41"/>
      <c r="AA159" s="41"/>
      <c r="AB159" s="21"/>
      <c r="AC159" s="28"/>
      <c r="AD159" s="16"/>
      <c r="AE159" s="29"/>
      <c r="AF159" s="41"/>
      <c r="AG159" s="41"/>
      <c r="AH159" s="41"/>
      <c r="AI159" s="41"/>
      <c r="AJ159" s="41"/>
      <c r="AM159" s="206">
        <f t="shared" si="4"/>
        <v>4</v>
      </c>
    </row>
    <row r="160" spans="2:39" ht="32.1" customHeight="1" x14ac:dyDescent="0.3">
      <c r="B160" s="15">
        <v>25</v>
      </c>
      <c r="C160" s="15" t="s">
        <v>431</v>
      </c>
      <c r="D160" s="14" t="s">
        <v>432</v>
      </c>
      <c r="E160" s="86" t="s">
        <v>414</v>
      </c>
      <c r="F160" s="41">
        <v>1</v>
      </c>
      <c r="G160" s="41">
        <v>0</v>
      </c>
      <c r="H160" s="41">
        <v>0</v>
      </c>
      <c r="I160" s="41">
        <v>0</v>
      </c>
      <c r="J160" s="284"/>
      <c r="K160" s="285"/>
      <c r="L160" s="374"/>
      <c r="M160" s="28"/>
      <c r="N160" s="16"/>
      <c r="O160" s="41"/>
      <c r="P160" s="41"/>
      <c r="Q160" s="41"/>
      <c r="R160" s="41"/>
      <c r="S160" s="16"/>
      <c r="T160" s="16"/>
      <c r="U160" s="16"/>
      <c r="V160" s="16"/>
      <c r="W160" s="284"/>
      <c r="X160" s="284"/>
      <c r="Y160" s="284"/>
      <c r="Z160" s="41"/>
      <c r="AA160" s="41"/>
      <c r="AB160" s="21"/>
      <c r="AC160" s="28"/>
      <c r="AD160" s="16"/>
      <c r="AE160" s="29"/>
      <c r="AF160" s="41"/>
      <c r="AG160" s="41"/>
      <c r="AH160" s="41"/>
      <c r="AI160" s="41"/>
      <c r="AJ160" s="41"/>
      <c r="AM160" s="206">
        <f t="shared" si="4"/>
        <v>1</v>
      </c>
    </row>
    <row r="161" spans="2:39" ht="32.1" customHeight="1" x14ac:dyDescent="0.3">
      <c r="B161" s="15">
        <v>26</v>
      </c>
      <c r="C161" s="15" t="s">
        <v>70</v>
      </c>
      <c r="D161" s="14" t="s">
        <v>732</v>
      </c>
      <c r="E161" s="86" t="s">
        <v>414</v>
      </c>
      <c r="F161" s="41">
        <v>0</v>
      </c>
      <c r="G161" s="41">
        <v>1</v>
      </c>
      <c r="H161" s="41">
        <v>1</v>
      </c>
      <c r="I161" s="41">
        <v>1</v>
      </c>
      <c r="J161" s="284"/>
      <c r="K161" s="285"/>
      <c r="L161" s="374"/>
      <c r="M161" s="28"/>
      <c r="N161" s="16"/>
      <c r="O161" s="41"/>
      <c r="P161" s="41"/>
      <c r="Q161" s="41"/>
      <c r="R161" s="41"/>
      <c r="S161" s="16"/>
      <c r="T161" s="16"/>
      <c r="U161" s="16"/>
      <c r="V161" s="16"/>
      <c r="W161" s="284"/>
      <c r="X161" s="284"/>
      <c r="Y161" s="284"/>
      <c r="Z161" s="41"/>
      <c r="AA161" s="41"/>
      <c r="AB161" s="21"/>
      <c r="AC161" s="28"/>
      <c r="AD161" s="16"/>
      <c r="AE161" s="29"/>
      <c r="AF161" s="41"/>
      <c r="AG161" s="41"/>
      <c r="AH161" s="41"/>
      <c r="AI161" s="41"/>
      <c r="AJ161" s="41"/>
      <c r="AM161" s="206">
        <f t="shared" si="4"/>
        <v>3</v>
      </c>
    </row>
    <row r="162" spans="2:39" ht="32.1" customHeight="1" x14ac:dyDescent="0.3">
      <c r="B162" s="15">
        <v>27</v>
      </c>
      <c r="C162" s="15" t="s">
        <v>412</v>
      </c>
      <c r="D162" s="14" t="s">
        <v>124</v>
      </c>
      <c r="E162" s="86" t="s">
        <v>414</v>
      </c>
      <c r="F162" s="41">
        <v>1</v>
      </c>
      <c r="G162" s="41">
        <v>1</v>
      </c>
      <c r="H162" s="41">
        <v>1</v>
      </c>
      <c r="I162" s="41">
        <v>1</v>
      </c>
      <c r="J162" s="284"/>
      <c r="K162" s="285"/>
      <c r="L162" s="374"/>
      <c r="M162" s="28"/>
      <c r="N162" s="16"/>
      <c r="O162" s="41"/>
      <c r="P162" s="41"/>
      <c r="Q162" s="41"/>
      <c r="R162" s="41"/>
      <c r="S162" s="16"/>
      <c r="T162" s="16"/>
      <c r="U162" s="16"/>
      <c r="V162" s="16"/>
      <c r="W162" s="284"/>
      <c r="X162" s="284"/>
      <c r="Y162" s="284"/>
      <c r="Z162" s="41"/>
      <c r="AA162" s="41"/>
      <c r="AB162" s="21"/>
      <c r="AC162" s="28"/>
      <c r="AD162" s="16"/>
      <c r="AE162" s="29"/>
      <c r="AF162" s="41"/>
      <c r="AG162" s="41"/>
      <c r="AH162" s="41"/>
      <c r="AI162" s="41"/>
      <c r="AJ162" s="41"/>
      <c r="AM162" s="206">
        <f t="shared" si="4"/>
        <v>4</v>
      </c>
    </row>
    <row r="163" spans="2:39" ht="32.1" customHeight="1" x14ac:dyDescent="0.3">
      <c r="B163" s="15">
        <v>28</v>
      </c>
      <c r="C163" s="15" t="s">
        <v>862</v>
      </c>
      <c r="D163" s="14" t="s">
        <v>863</v>
      </c>
      <c r="E163" s="86" t="s">
        <v>414</v>
      </c>
      <c r="F163" s="41">
        <v>0</v>
      </c>
      <c r="G163" s="41">
        <v>1</v>
      </c>
      <c r="H163" s="41">
        <v>1</v>
      </c>
      <c r="I163" s="41">
        <v>1</v>
      </c>
      <c r="J163" s="284"/>
      <c r="K163" s="285"/>
      <c r="L163" s="374"/>
      <c r="M163" s="28"/>
      <c r="N163" s="16"/>
      <c r="O163" s="41"/>
      <c r="P163" s="41"/>
      <c r="Q163" s="41"/>
      <c r="R163" s="41"/>
      <c r="S163" s="16"/>
      <c r="T163" s="16"/>
      <c r="U163" s="16"/>
      <c r="V163" s="16"/>
      <c r="W163" s="284"/>
      <c r="X163" s="284"/>
      <c r="Y163" s="284"/>
      <c r="Z163" s="41"/>
      <c r="AA163" s="41"/>
      <c r="AB163" s="21"/>
      <c r="AC163" s="28"/>
      <c r="AD163" s="16"/>
      <c r="AE163" s="29"/>
      <c r="AF163" s="41"/>
      <c r="AG163" s="41"/>
      <c r="AH163" s="41"/>
      <c r="AI163" s="41"/>
      <c r="AJ163" s="41"/>
      <c r="AM163" s="206">
        <f t="shared" si="4"/>
        <v>3</v>
      </c>
    </row>
    <row r="164" spans="2:39" ht="32.1" customHeight="1" x14ac:dyDescent="0.3">
      <c r="B164" s="15">
        <v>29</v>
      </c>
      <c r="C164" s="15" t="s">
        <v>862</v>
      </c>
      <c r="D164" s="14" t="s">
        <v>159</v>
      </c>
      <c r="E164" s="86" t="s">
        <v>414</v>
      </c>
      <c r="F164" s="41">
        <v>1</v>
      </c>
      <c r="G164" s="41">
        <v>1</v>
      </c>
      <c r="H164" s="41">
        <v>0</v>
      </c>
      <c r="I164" s="41">
        <v>0</v>
      </c>
      <c r="J164" s="284"/>
      <c r="K164" s="285"/>
      <c r="L164" s="374"/>
      <c r="M164" s="28"/>
      <c r="N164" s="16"/>
      <c r="O164" s="41"/>
      <c r="P164" s="41"/>
      <c r="Q164" s="41"/>
      <c r="R164" s="41"/>
      <c r="S164" s="16"/>
      <c r="T164" s="16"/>
      <c r="U164" s="16"/>
      <c r="V164" s="16"/>
      <c r="W164" s="284"/>
      <c r="X164" s="284"/>
      <c r="Y164" s="284"/>
      <c r="Z164" s="41"/>
      <c r="AA164" s="41"/>
      <c r="AB164" s="21"/>
      <c r="AC164" s="28"/>
      <c r="AD164" s="16"/>
      <c r="AE164" s="29"/>
      <c r="AF164" s="41"/>
      <c r="AG164" s="41"/>
      <c r="AH164" s="41"/>
      <c r="AI164" s="41"/>
      <c r="AJ164" s="41"/>
      <c r="AM164" s="206">
        <f t="shared" si="4"/>
        <v>2</v>
      </c>
    </row>
    <row r="165" spans="2:39" ht="32.1" customHeight="1" x14ac:dyDescent="0.3">
      <c r="B165" s="15">
        <v>30</v>
      </c>
      <c r="C165" s="15" t="s">
        <v>948</v>
      </c>
      <c r="D165" s="14" t="s">
        <v>949</v>
      </c>
      <c r="E165" s="86" t="s">
        <v>414</v>
      </c>
      <c r="F165" s="41">
        <v>0</v>
      </c>
      <c r="G165" s="41">
        <v>0</v>
      </c>
      <c r="H165" s="41">
        <v>0</v>
      </c>
      <c r="I165" s="41">
        <v>1</v>
      </c>
      <c r="J165" s="284"/>
      <c r="K165" s="285"/>
      <c r="L165" s="374"/>
      <c r="M165" s="28"/>
      <c r="N165" s="16"/>
      <c r="O165" s="41"/>
      <c r="P165" s="41"/>
      <c r="Q165" s="41"/>
      <c r="R165" s="41"/>
      <c r="S165" s="16"/>
      <c r="T165" s="16"/>
      <c r="U165" s="16"/>
      <c r="V165" s="16"/>
      <c r="W165" s="284"/>
      <c r="X165" s="284"/>
      <c r="Y165" s="284"/>
      <c r="Z165" s="41"/>
      <c r="AA165" s="41"/>
      <c r="AB165" s="21"/>
      <c r="AC165" s="28"/>
      <c r="AD165" s="16"/>
      <c r="AE165" s="29"/>
      <c r="AF165" s="41"/>
      <c r="AG165" s="41"/>
      <c r="AH165" s="41"/>
      <c r="AI165" s="41"/>
      <c r="AJ165" s="41"/>
      <c r="AM165" s="206">
        <f t="shared" si="4"/>
        <v>1</v>
      </c>
    </row>
    <row r="166" spans="2:39" ht="32.1" customHeight="1" x14ac:dyDescent="0.3">
      <c r="B166" s="15">
        <v>31</v>
      </c>
      <c r="C166" s="15" t="s">
        <v>430</v>
      </c>
      <c r="D166" s="14" t="s">
        <v>317</v>
      </c>
      <c r="E166" s="86" t="s">
        <v>414</v>
      </c>
      <c r="F166" s="41">
        <v>1</v>
      </c>
      <c r="G166" s="41">
        <v>0</v>
      </c>
      <c r="H166" s="41">
        <v>1</v>
      </c>
      <c r="I166" s="41">
        <v>1</v>
      </c>
      <c r="J166" s="284"/>
      <c r="K166" s="285"/>
      <c r="L166" s="374"/>
      <c r="M166" s="28"/>
      <c r="N166" s="16"/>
      <c r="O166" s="41"/>
      <c r="P166" s="41"/>
      <c r="Q166" s="41"/>
      <c r="R166" s="41"/>
      <c r="S166" s="16"/>
      <c r="T166" s="16"/>
      <c r="U166" s="16"/>
      <c r="V166" s="16"/>
      <c r="W166" s="284"/>
      <c r="X166" s="284"/>
      <c r="Y166" s="284"/>
      <c r="Z166" s="41"/>
      <c r="AA166" s="41"/>
      <c r="AB166" s="21"/>
      <c r="AC166" s="28"/>
      <c r="AD166" s="16"/>
      <c r="AE166" s="29"/>
      <c r="AF166" s="41"/>
      <c r="AG166" s="41"/>
      <c r="AH166" s="41"/>
      <c r="AI166" s="41"/>
      <c r="AJ166" s="41"/>
      <c r="AM166" s="206">
        <f t="shared" si="4"/>
        <v>3</v>
      </c>
    </row>
    <row r="167" spans="2:39" ht="32.1" customHeight="1" x14ac:dyDescent="0.3">
      <c r="B167" s="15">
        <v>32</v>
      </c>
      <c r="C167" s="15" t="s">
        <v>427</v>
      </c>
      <c r="D167" s="14" t="s">
        <v>77</v>
      </c>
      <c r="E167" s="86" t="s">
        <v>414</v>
      </c>
      <c r="F167" s="41">
        <v>1</v>
      </c>
      <c r="G167" s="41">
        <v>1</v>
      </c>
      <c r="H167" s="41">
        <v>1</v>
      </c>
      <c r="I167" s="41">
        <v>1</v>
      </c>
      <c r="J167" s="284"/>
      <c r="K167" s="285"/>
      <c r="L167" s="374"/>
      <c r="M167" s="28"/>
      <c r="N167" s="16"/>
      <c r="O167" s="41"/>
      <c r="P167" s="41"/>
      <c r="Q167" s="41"/>
      <c r="R167" s="41"/>
      <c r="S167" s="16"/>
      <c r="T167" s="16"/>
      <c r="U167" s="16"/>
      <c r="V167" s="16"/>
      <c r="W167" s="284"/>
      <c r="X167" s="284"/>
      <c r="Y167" s="284"/>
      <c r="Z167" s="41"/>
      <c r="AA167" s="41"/>
      <c r="AB167" s="21"/>
      <c r="AC167" s="28"/>
      <c r="AD167" s="16"/>
      <c r="AE167" s="29"/>
      <c r="AF167" s="41"/>
      <c r="AG167" s="41"/>
      <c r="AH167" s="41"/>
      <c r="AI167" s="41"/>
      <c r="AJ167" s="41"/>
      <c r="AM167" s="206">
        <f t="shared" si="4"/>
        <v>4</v>
      </c>
    </row>
    <row r="168" spans="2:39" ht="32.1" customHeight="1" x14ac:dyDescent="0.3">
      <c r="B168" s="15">
        <v>33</v>
      </c>
      <c r="C168" s="15" t="s">
        <v>425</v>
      </c>
      <c r="D168" s="14" t="s">
        <v>861</v>
      </c>
      <c r="E168" s="86" t="s">
        <v>414</v>
      </c>
      <c r="F168" s="41">
        <v>1</v>
      </c>
      <c r="G168" s="41">
        <v>1</v>
      </c>
      <c r="H168" s="41">
        <v>1</v>
      </c>
      <c r="I168" s="41">
        <v>1</v>
      </c>
      <c r="J168" s="284"/>
      <c r="K168" s="285"/>
      <c r="L168" s="374"/>
      <c r="M168" s="28"/>
      <c r="N168" s="16"/>
      <c r="O168" s="41"/>
      <c r="P168" s="41"/>
      <c r="Q168" s="41"/>
      <c r="R168" s="41"/>
      <c r="S168" s="16"/>
      <c r="T168" s="16"/>
      <c r="U168" s="16"/>
      <c r="V168" s="16"/>
      <c r="W168" s="284"/>
      <c r="X168" s="284"/>
      <c r="Y168" s="284"/>
      <c r="Z168" s="41"/>
      <c r="AA168" s="41"/>
      <c r="AB168" s="21"/>
      <c r="AC168" s="28"/>
      <c r="AD168" s="16"/>
      <c r="AE168" s="29"/>
      <c r="AF168" s="41"/>
      <c r="AG168" s="41"/>
      <c r="AH168" s="41"/>
      <c r="AI168" s="41"/>
      <c r="AJ168" s="41"/>
      <c r="AM168" s="206">
        <f t="shared" si="4"/>
        <v>4</v>
      </c>
    </row>
    <row r="169" spans="2:39" ht="32.1" customHeight="1" x14ac:dyDescent="0.3">
      <c r="B169" s="15">
        <v>34</v>
      </c>
      <c r="C169" s="15" t="s">
        <v>206</v>
      </c>
      <c r="D169" s="14" t="s">
        <v>646</v>
      </c>
      <c r="E169" s="86" t="s">
        <v>414</v>
      </c>
      <c r="F169" s="41">
        <v>1</v>
      </c>
      <c r="G169" s="41">
        <v>1</v>
      </c>
      <c r="H169" s="41">
        <v>0</v>
      </c>
      <c r="I169" s="41">
        <v>0</v>
      </c>
      <c r="J169" s="284"/>
      <c r="K169" s="285"/>
      <c r="L169" s="374"/>
      <c r="M169" s="28"/>
      <c r="N169" s="16"/>
      <c r="O169" s="41"/>
      <c r="P169" s="41"/>
      <c r="Q169" s="41"/>
      <c r="R169" s="41"/>
      <c r="S169" s="16"/>
      <c r="T169" s="16"/>
      <c r="U169" s="16"/>
      <c r="V169" s="16"/>
      <c r="W169" s="284"/>
      <c r="X169" s="284"/>
      <c r="Y169" s="284"/>
      <c r="Z169" s="41"/>
      <c r="AA169" s="41"/>
      <c r="AB169" s="21"/>
      <c r="AC169" s="28"/>
      <c r="AD169" s="16"/>
      <c r="AE169" s="29"/>
      <c r="AF169" s="41"/>
      <c r="AG169" s="41"/>
      <c r="AH169" s="41"/>
      <c r="AI169" s="41"/>
      <c r="AJ169" s="41"/>
      <c r="AM169" s="206">
        <f t="shared" si="4"/>
        <v>2</v>
      </c>
    </row>
    <row r="170" spans="2:39" ht="32.1" customHeight="1" x14ac:dyDescent="0.3">
      <c r="B170" s="14"/>
      <c r="C170" s="14"/>
      <c r="D170" s="14"/>
      <c r="E170" s="14"/>
      <c r="F170" s="41"/>
      <c r="G170" s="41"/>
      <c r="H170" s="41"/>
      <c r="I170" s="41"/>
      <c r="J170" s="284"/>
      <c r="K170" s="285"/>
      <c r="L170" s="374"/>
      <c r="M170" s="28"/>
      <c r="N170" s="16"/>
      <c r="O170" s="41"/>
      <c r="P170" s="41"/>
      <c r="Q170" s="41"/>
      <c r="R170" s="41"/>
      <c r="S170" s="16"/>
      <c r="T170" s="16"/>
      <c r="U170" s="16"/>
      <c r="V170" s="16"/>
      <c r="W170" s="284"/>
      <c r="X170" s="284"/>
      <c r="Y170" s="284"/>
      <c r="Z170" s="41"/>
      <c r="AA170" s="41"/>
      <c r="AB170" s="21"/>
      <c r="AC170" s="28"/>
      <c r="AD170" s="16"/>
      <c r="AE170" s="29"/>
      <c r="AF170" s="41"/>
      <c r="AG170" s="41"/>
      <c r="AH170" s="41"/>
      <c r="AI170" s="41"/>
      <c r="AJ170" s="41"/>
      <c r="AM170" s="206"/>
    </row>
    <row r="171" spans="2:39" ht="32.1" customHeight="1" x14ac:dyDescent="0.3">
      <c r="B171" s="305" t="s">
        <v>54</v>
      </c>
      <c r="C171" s="306"/>
      <c r="D171" s="306"/>
      <c r="E171" s="307"/>
      <c r="F171" s="22">
        <f>SUM(F136:F169)</f>
        <v>24</v>
      </c>
      <c r="G171" s="22">
        <f>SUM(G136:G169)</f>
        <v>15</v>
      </c>
      <c r="H171" s="22">
        <f>SUM(H136:H169)</f>
        <v>23</v>
      </c>
      <c r="I171" s="22">
        <f>SUM(I136:I169)</f>
        <v>17</v>
      </c>
      <c r="J171" s="124"/>
      <c r="K171" s="125"/>
      <c r="L171" s="126"/>
      <c r="M171" s="126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  <c r="AA171" s="124"/>
      <c r="AB171" s="127"/>
      <c r="AC171" s="126"/>
      <c r="AD171" s="124"/>
      <c r="AE171" s="128"/>
      <c r="AF171" s="124"/>
      <c r="AG171" s="124"/>
      <c r="AH171" s="124"/>
      <c r="AI171" s="124"/>
      <c r="AJ171" s="124"/>
      <c r="AM171" s="207">
        <f t="shared" si="4"/>
        <v>79</v>
      </c>
    </row>
    <row r="172" spans="2:39" ht="32.1" customHeight="1" x14ac:dyDescent="0.3">
      <c r="B172" s="101"/>
      <c r="C172" s="101"/>
      <c r="D172" s="101"/>
      <c r="E172" s="101"/>
      <c r="F172" s="103"/>
      <c r="G172" s="103"/>
      <c r="H172" s="103"/>
      <c r="I172" s="103"/>
      <c r="J172" s="103"/>
      <c r="K172" s="104"/>
      <c r="L172" s="105"/>
      <c r="M172" s="105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2"/>
      <c r="AC172" s="105"/>
      <c r="AD172" s="103"/>
      <c r="AE172" s="106"/>
      <c r="AF172" s="103"/>
      <c r="AG172" s="103"/>
      <c r="AH172" s="103"/>
      <c r="AI172" s="103"/>
      <c r="AJ172" s="103"/>
      <c r="AK172" s="121"/>
    </row>
    <row r="173" spans="2:39" ht="32.1" customHeight="1" x14ac:dyDescent="0.3">
      <c r="B173" s="86">
        <v>1</v>
      </c>
      <c r="C173" s="86" t="s">
        <v>481</v>
      </c>
      <c r="D173" s="87" t="s">
        <v>482</v>
      </c>
      <c r="E173" s="86" t="s">
        <v>454</v>
      </c>
      <c r="F173" s="57">
        <v>1</v>
      </c>
      <c r="G173" s="57">
        <v>0</v>
      </c>
      <c r="H173" s="57">
        <v>1</v>
      </c>
      <c r="I173" s="57">
        <v>1</v>
      </c>
      <c r="J173" s="288"/>
      <c r="K173" s="289"/>
      <c r="L173" s="375"/>
      <c r="M173" s="90"/>
      <c r="N173" s="89"/>
      <c r="O173" s="57"/>
      <c r="P173" s="57"/>
      <c r="Q173" s="57"/>
      <c r="R173" s="57"/>
      <c r="S173" s="89"/>
      <c r="T173" s="89"/>
      <c r="U173" s="89"/>
      <c r="V173" s="89"/>
      <c r="W173" s="288"/>
      <c r="X173" s="288"/>
      <c r="Y173" s="288"/>
      <c r="Z173" s="57"/>
      <c r="AA173" s="57"/>
      <c r="AB173" s="92"/>
      <c r="AC173" s="90"/>
      <c r="AD173" s="89"/>
      <c r="AE173" s="93"/>
      <c r="AF173" s="57"/>
      <c r="AG173" s="57"/>
      <c r="AH173" s="57"/>
      <c r="AI173" s="57"/>
      <c r="AJ173" s="57"/>
      <c r="AM173" s="206">
        <f>SUM(F173:AK173)</f>
        <v>3</v>
      </c>
    </row>
    <row r="174" spans="2:39" ht="32.1" customHeight="1" x14ac:dyDescent="0.3">
      <c r="B174" s="86">
        <v>2</v>
      </c>
      <c r="C174" s="86" t="s">
        <v>88</v>
      </c>
      <c r="D174" s="87" t="s">
        <v>733</v>
      </c>
      <c r="E174" s="86" t="s">
        <v>454</v>
      </c>
      <c r="F174" s="57">
        <v>0</v>
      </c>
      <c r="G174" s="57">
        <v>1</v>
      </c>
      <c r="H174" s="57">
        <v>0</v>
      </c>
      <c r="I174" s="57">
        <v>0</v>
      </c>
      <c r="J174" s="288"/>
      <c r="K174" s="289"/>
      <c r="L174" s="375"/>
      <c r="M174" s="90"/>
      <c r="N174" s="89"/>
      <c r="O174" s="57"/>
      <c r="P174" s="57"/>
      <c r="Q174" s="57"/>
      <c r="R174" s="57"/>
      <c r="S174" s="89"/>
      <c r="T174" s="89"/>
      <c r="U174" s="89"/>
      <c r="V174" s="89"/>
      <c r="W174" s="288"/>
      <c r="X174" s="288"/>
      <c r="Y174" s="288"/>
      <c r="Z174" s="57"/>
      <c r="AA174" s="57"/>
      <c r="AB174" s="92"/>
      <c r="AC174" s="90"/>
      <c r="AD174" s="89"/>
      <c r="AE174" s="93"/>
      <c r="AF174" s="57"/>
      <c r="AG174" s="57"/>
      <c r="AH174" s="57"/>
      <c r="AI174" s="57"/>
      <c r="AJ174" s="57"/>
      <c r="AM174" s="206">
        <f t="shared" ref="AM174:AM209" si="5">SUM(F174:AK174)</f>
        <v>1</v>
      </c>
    </row>
    <row r="175" spans="2:39" ht="32.1" customHeight="1" x14ac:dyDescent="0.3">
      <c r="B175" s="86">
        <v>3</v>
      </c>
      <c r="C175" s="86" t="s">
        <v>88</v>
      </c>
      <c r="D175" s="87" t="s">
        <v>426</v>
      </c>
      <c r="E175" s="86" t="s">
        <v>454</v>
      </c>
      <c r="F175" s="57">
        <v>1</v>
      </c>
      <c r="G175" s="57">
        <v>1</v>
      </c>
      <c r="H175" s="57">
        <v>1</v>
      </c>
      <c r="I175" s="57">
        <v>0</v>
      </c>
      <c r="J175" s="288"/>
      <c r="K175" s="289"/>
      <c r="L175" s="375"/>
      <c r="M175" s="90"/>
      <c r="N175" s="89"/>
      <c r="O175" s="57"/>
      <c r="P175" s="57"/>
      <c r="Q175" s="57"/>
      <c r="R175" s="57"/>
      <c r="S175" s="89"/>
      <c r="T175" s="89"/>
      <c r="U175" s="89"/>
      <c r="V175" s="89"/>
      <c r="W175" s="288"/>
      <c r="X175" s="288"/>
      <c r="Y175" s="288"/>
      <c r="Z175" s="57"/>
      <c r="AA175" s="57"/>
      <c r="AB175" s="92"/>
      <c r="AC175" s="90"/>
      <c r="AD175" s="89"/>
      <c r="AE175" s="93"/>
      <c r="AF175" s="57"/>
      <c r="AG175" s="57"/>
      <c r="AH175" s="57"/>
      <c r="AI175" s="57"/>
      <c r="AJ175" s="57"/>
      <c r="AM175" s="206">
        <f t="shared" si="5"/>
        <v>3</v>
      </c>
    </row>
    <row r="176" spans="2:39" ht="32.1" customHeight="1" x14ac:dyDescent="0.3">
      <c r="B176" s="15">
        <v>4</v>
      </c>
      <c r="C176" s="15" t="s">
        <v>466</v>
      </c>
      <c r="D176" s="14" t="s">
        <v>467</v>
      </c>
      <c r="E176" s="86" t="s">
        <v>454</v>
      </c>
      <c r="F176" s="41">
        <v>1</v>
      </c>
      <c r="G176" s="41">
        <v>1</v>
      </c>
      <c r="H176" s="41">
        <v>1</v>
      </c>
      <c r="I176" s="41">
        <v>1</v>
      </c>
      <c r="J176" s="284"/>
      <c r="K176" s="285"/>
      <c r="L176" s="374"/>
      <c r="M176" s="28"/>
      <c r="N176" s="16"/>
      <c r="O176" s="41"/>
      <c r="P176" s="41"/>
      <c r="Q176" s="41"/>
      <c r="R176" s="41"/>
      <c r="S176" s="16"/>
      <c r="T176" s="16"/>
      <c r="U176" s="16"/>
      <c r="V176" s="16"/>
      <c r="W176" s="284"/>
      <c r="X176" s="284"/>
      <c r="Y176" s="284"/>
      <c r="Z176" s="41"/>
      <c r="AA176" s="41"/>
      <c r="AB176" s="21"/>
      <c r="AC176" s="28"/>
      <c r="AD176" s="16"/>
      <c r="AE176" s="29"/>
      <c r="AF176" s="41"/>
      <c r="AG176" s="41"/>
      <c r="AH176" s="41"/>
      <c r="AI176" s="41"/>
      <c r="AJ176" s="41"/>
      <c r="AM176" s="206">
        <f t="shared" si="5"/>
        <v>4</v>
      </c>
    </row>
    <row r="177" spans="2:39" ht="32.1" customHeight="1" x14ac:dyDescent="0.3">
      <c r="B177" s="15">
        <v>5</v>
      </c>
      <c r="C177" s="15" t="s">
        <v>647</v>
      </c>
      <c r="D177" s="14" t="s">
        <v>231</v>
      </c>
      <c r="E177" s="86" t="s">
        <v>454</v>
      </c>
      <c r="F177" s="41">
        <v>1</v>
      </c>
      <c r="G177" s="41">
        <v>1</v>
      </c>
      <c r="H177" s="41">
        <v>0</v>
      </c>
      <c r="I177" s="41">
        <v>0</v>
      </c>
      <c r="J177" s="284"/>
      <c r="K177" s="285"/>
      <c r="L177" s="374"/>
      <c r="M177" s="28"/>
      <c r="N177" s="16"/>
      <c r="O177" s="41"/>
      <c r="P177" s="41"/>
      <c r="Q177" s="41"/>
      <c r="R177" s="41"/>
      <c r="S177" s="16"/>
      <c r="T177" s="16"/>
      <c r="U177" s="16"/>
      <c r="V177" s="16"/>
      <c r="W177" s="284"/>
      <c r="X177" s="284"/>
      <c r="Y177" s="284"/>
      <c r="Z177" s="41"/>
      <c r="AA177" s="41"/>
      <c r="AB177" s="21"/>
      <c r="AC177" s="28"/>
      <c r="AD177" s="16"/>
      <c r="AE177" s="29"/>
      <c r="AF177" s="41"/>
      <c r="AG177" s="41"/>
      <c r="AH177" s="41"/>
      <c r="AI177" s="41"/>
      <c r="AJ177" s="41"/>
      <c r="AM177" s="206">
        <f t="shared" si="5"/>
        <v>2</v>
      </c>
    </row>
    <row r="178" spans="2:39" ht="32.1" customHeight="1" x14ac:dyDescent="0.3">
      <c r="B178" s="15">
        <v>6</v>
      </c>
      <c r="C178" s="15" t="s">
        <v>477</v>
      </c>
      <c r="D178" s="14" t="s">
        <v>478</v>
      </c>
      <c r="E178" s="86" t="s">
        <v>454</v>
      </c>
      <c r="F178" s="41">
        <v>1</v>
      </c>
      <c r="G178" s="41">
        <v>1</v>
      </c>
      <c r="H178" s="41">
        <v>1</v>
      </c>
      <c r="I178" s="41">
        <v>0</v>
      </c>
      <c r="J178" s="284"/>
      <c r="K178" s="285"/>
      <c r="L178" s="374"/>
      <c r="M178" s="28"/>
      <c r="N178" s="16"/>
      <c r="O178" s="41"/>
      <c r="P178" s="41"/>
      <c r="Q178" s="41"/>
      <c r="R178" s="41"/>
      <c r="S178" s="16"/>
      <c r="T178" s="16"/>
      <c r="U178" s="16"/>
      <c r="V178" s="16"/>
      <c r="W178" s="284"/>
      <c r="X178" s="284"/>
      <c r="Y178" s="284"/>
      <c r="Z178" s="41"/>
      <c r="AA178" s="41"/>
      <c r="AB178" s="21"/>
      <c r="AC178" s="28"/>
      <c r="AD178" s="16"/>
      <c r="AE178" s="29"/>
      <c r="AF178" s="41"/>
      <c r="AG178" s="41"/>
      <c r="AH178" s="41"/>
      <c r="AI178" s="41"/>
      <c r="AJ178" s="41"/>
      <c r="AM178" s="206">
        <f t="shared" si="5"/>
        <v>3</v>
      </c>
    </row>
    <row r="179" spans="2:39" ht="32.1" customHeight="1" x14ac:dyDescent="0.3">
      <c r="B179" s="15">
        <v>7</v>
      </c>
      <c r="C179" s="15" t="s">
        <v>570</v>
      </c>
      <c r="D179" s="14" t="s">
        <v>734</v>
      </c>
      <c r="E179" s="86" t="s">
        <v>454</v>
      </c>
      <c r="F179" s="41">
        <v>0</v>
      </c>
      <c r="G179" s="41">
        <v>1</v>
      </c>
      <c r="H179" s="41">
        <v>0</v>
      </c>
      <c r="I179" s="41">
        <v>0</v>
      </c>
      <c r="J179" s="284"/>
      <c r="K179" s="285"/>
      <c r="L179" s="374"/>
      <c r="M179" s="28"/>
      <c r="N179" s="16"/>
      <c r="O179" s="41"/>
      <c r="P179" s="41"/>
      <c r="Q179" s="41"/>
      <c r="R179" s="41"/>
      <c r="S179" s="16"/>
      <c r="T179" s="16"/>
      <c r="U179" s="16"/>
      <c r="V179" s="16"/>
      <c r="W179" s="284"/>
      <c r="X179" s="284"/>
      <c r="Y179" s="284"/>
      <c r="Z179" s="41"/>
      <c r="AA179" s="41"/>
      <c r="AB179" s="21"/>
      <c r="AC179" s="28"/>
      <c r="AD179" s="16"/>
      <c r="AE179" s="29"/>
      <c r="AF179" s="41"/>
      <c r="AG179" s="41"/>
      <c r="AH179" s="41"/>
      <c r="AI179" s="41"/>
      <c r="AJ179" s="41"/>
      <c r="AM179" s="206">
        <f t="shared" si="5"/>
        <v>1</v>
      </c>
    </row>
    <row r="180" spans="2:39" ht="32.1" customHeight="1" x14ac:dyDescent="0.3">
      <c r="B180" s="15">
        <v>8</v>
      </c>
      <c r="C180" s="15" t="s">
        <v>570</v>
      </c>
      <c r="D180" s="14" t="s">
        <v>32</v>
      </c>
      <c r="E180" s="86" t="s">
        <v>454</v>
      </c>
      <c r="F180" s="41">
        <v>0</v>
      </c>
      <c r="G180" s="41">
        <v>1</v>
      </c>
      <c r="H180" s="41">
        <v>0</v>
      </c>
      <c r="I180" s="41">
        <v>0</v>
      </c>
      <c r="J180" s="284"/>
      <c r="K180" s="285"/>
      <c r="L180" s="374"/>
      <c r="M180" s="28"/>
      <c r="N180" s="16"/>
      <c r="O180" s="41"/>
      <c r="P180" s="41"/>
      <c r="Q180" s="41"/>
      <c r="R180" s="41"/>
      <c r="S180" s="16"/>
      <c r="T180" s="16"/>
      <c r="U180" s="16"/>
      <c r="V180" s="16"/>
      <c r="W180" s="284"/>
      <c r="X180" s="284"/>
      <c r="Y180" s="284"/>
      <c r="Z180" s="41"/>
      <c r="AA180" s="41"/>
      <c r="AB180" s="21"/>
      <c r="AC180" s="28"/>
      <c r="AD180" s="16"/>
      <c r="AE180" s="29"/>
      <c r="AF180" s="41"/>
      <c r="AG180" s="41"/>
      <c r="AH180" s="41"/>
      <c r="AI180" s="41"/>
      <c r="AJ180" s="41"/>
      <c r="AM180" s="206">
        <f t="shared" si="5"/>
        <v>1</v>
      </c>
    </row>
    <row r="181" spans="2:39" ht="32.1" customHeight="1" x14ac:dyDescent="0.3">
      <c r="B181" s="15">
        <v>9</v>
      </c>
      <c r="C181" s="15" t="s">
        <v>353</v>
      </c>
      <c r="D181" s="14" t="s">
        <v>736</v>
      </c>
      <c r="E181" s="86" t="s">
        <v>454</v>
      </c>
      <c r="F181" s="41">
        <v>0</v>
      </c>
      <c r="G181" s="41">
        <v>1</v>
      </c>
      <c r="H181" s="41">
        <v>0</v>
      </c>
      <c r="I181" s="41">
        <v>0</v>
      </c>
      <c r="J181" s="284"/>
      <c r="K181" s="285"/>
      <c r="L181" s="374"/>
      <c r="M181" s="28"/>
      <c r="N181" s="16"/>
      <c r="O181" s="41"/>
      <c r="P181" s="41"/>
      <c r="Q181" s="41"/>
      <c r="R181" s="41"/>
      <c r="S181" s="16"/>
      <c r="T181" s="16"/>
      <c r="U181" s="16"/>
      <c r="V181" s="16"/>
      <c r="W181" s="284"/>
      <c r="X181" s="284"/>
      <c r="Y181" s="284"/>
      <c r="Z181" s="41"/>
      <c r="AA181" s="41"/>
      <c r="AB181" s="21"/>
      <c r="AC181" s="28"/>
      <c r="AD181" s="16"/>
      <c r="AE181" s="29"/>
      <c r="AF181" s="41"/>
      <c r="AG181" s="41"/>
      <c r="AH181" s="41"/>
      <c r="AI181" s="41"/>
      <c r="AJ181" s="41"/>
      <c r="AM181" s="206">
        <f t="shared" si="5"/>
        <v>1</v>
      </c>
    </row>
    <row r="182" spans="2:39" ht="32.1" customHeight="1" x14ac:dyDescent="0.3">
      <c r="B182" s="15">
        <v>10</v>
      </c>
      <c r="C182" s="15" t="s">
        <v>470</v>
      </c>
      <c r="D182" s="14" t="s">
        <v>471</v>
      </c>
      <c r="E182" s="86" t="s">
        <v>454</v>
      </c>
      <c r="F182" s="41">
        <v>1</v>
      </c>
      <c r="G182" s="41">
        <v>0</v>
      </c>
      <c r="H182" s="41">
        <v>0</v>
      </c>
      <c r="I182" s="41">
        <v>1</v>
      </c>
      <c r="J182" s="284"/>
      <c r="K182" s="285"/>
      <c r="L182" s="374"/>
      <c r="M182" s="28"/>
      <c r="N182" s="16"/>
      <c r="O182" s="41"/>
      <c r="P182" s="41"/>
      <c r="Q182" s="41"/>
      <c r="R182" s="41"/>
      <c r="S182" s="16"/>
      <c r="T182" s="16"/>
      <c r="U182" s="16"/>
      <c r="V182" s="16"/>
      <c r="W182" s="284"/>
      <c r="X182" s="284"/>
      <c r="Y182" s="284"/>
      <c r="Z182" s="41"/>
      <c r="AA182" s="41"/>
      <c r="AB182" s="21"/>
      <c r="AC182" s="28"/>
      <c r="AD182" s="16"/>
      <c r="AE182" s="29"/>
      <c r="AF182" s="41"/>
      <c r="AG182" s="41"/>
      <c r="AH182" s="41"/>
      <c r="AI182" s="41"/>
      <c r="AJ182" s="41"/>
      <c r="AM182" s="206">
        <f t="shared" si="5"/>
        <v>2</v>
      </c>
    </row>
    <row r="183" spans="2:39" ht="32.1" customHeight="1" x14ac:dyDescent="0.3">
      <c r="B183" s="15">
        <v>11</v>
      </c>
      <c r="C183" s="15" t="s">
        <v>952</v>
      </c>
      <c r="D183" s="14" t="s">
        <v>953</v>
      </c>
      <c r="E183" s="86" t="s">
        <v>454</v>
      </c>
      <c r="F183" s="41">
        <v>1</v>
      </c>
      <c r="G183" s="41">
        <v>0</v>
      </c>
      <c r="H183" s="41">
        <v>0</v>
      </c>
      <c r="I183" s="41">
        <v>1</v>
      </c>
      <c r="J183" s="284"/>
      <c r="K183" s="285"/>
      <c r="L183" s="374"/>
      <c r="M183" s="28"/>
      <c r="N183" s="16"/>
      <c r="O183" s="41"/>
      <c r="P183" s="41"/>
      <c r="Q183" s="41"/>
      <c r="R183" s="41"/>
      <c r="S183" s="16"/>
      <c r="T183" s="16"/>
      <c r="U183" s="16"/>
      <c r="V183" s="16"/>
      <c r="W183" s="284"/>
      <c r="X183" s="284"/>
      <c r="Y183" s="284"/>
      <c r="Z183" s="41"/>
      <c r="AA183" s="41"/>
      <c r="AB183" s="21"/>
      <c r="AC183" s="28"/>
      <c r="AD183" s="16"/>
      <c r="AE183" s="29"/>
      <c r="AF183" s="41"/>
      <c r="AG183" s="41"/>
      <c r="AH183" s="41"/>
      <c r="AI183" s="41"/>
      <c r="AJ183" s="41"/>
      <c r="AM183" s="206">
        <f t="shared" si="5"/>
        <v>2</v>
      </c>
    </row>
    <row r="184" spans="2:39" ht="32.1" customHeight="1" x14ac:dyDescent="0.3">
      <c r="B184" s="15">
        <v>12</v>
      </c>
      <c r="C184" s="15" t="s">
        <v>461</v>
      </c>
      <c r="D184" s="14" t="s">
        <v>462</v>
      </c>
      <c r="E184" s="86" t="s">
        <v>454</v>
      </c>
      <c r="F184" s="41">
        <v>1</v>
      </c>
      <c r="G184" s="41">
        <v>1</v>
      </c>
      <c r="H184" s="41">
        <v>1</v>
      </c>
      <c r="I184" s="41">
        <v>0</v>
      </c>
      <c r="J184" s="284"/>
      <c r="K184" s="285"/>
      <c r="L184" s="374"/>
      <c r="M184" s="28"/>
      <c r="N184" s="16"/>
      <c r="O184" s="41"/>
      <c r="P184" s="41"/>
      <c r="Q184" s="41"/>
      <c r="R184" s="41"/>
      <c r="S184" s="16"/>
      <c r="T184" s="16"/>
      <c r="U184" s="16"/>
      <c r="V184" s="16"/>
      <c r="W184" s="284"/>
      <c r="X184" s="284"/>
      <c r="Y184" s="284"/>
      <c r="Z184" s="41"/>
      <c r="AA184" s="41"/>
      <c r="AB184" s="21"/>
      <c r="AC184" s="28"/>
      <c r="AD184" s="16"/>
      <c r="AE184" s="29"/>
      <c r="AF184" s="41"/>
      <c r="AG184" s="41"/>
      <c r="AH184" s="41"/>
      <c r="AI184" s="41"/>
      <c r="AJ184" s="41"/>
      <c r="AM184" s="206">
        <f t="shared" si="5"/>
        <v>3</v>
      </c>
    </row>
    <row r="185" spans="2:39" ht="32.1" customHeight="1" x14ac:dyDescent="0.3">
      <c r="B185" s="15">
        <v>13</v>
      </c>
      <c r="C185" s="15" t="s">
        <v>167</v>
      </c>
      <c r="D185" s="14" t="s">
        <v>874</v>
      </c>
      <c r="E185" s="86" t="s">
        <v>454</v>
      </c>
      <c r="F185" s="41">
        <v>0</v>
      </c>
      <c r="G185" s="41">
        <v>0</v>
      </c>
      <c r="H185" s="41">
        <v>1</v>
      </c>
      <c r="I185" s="41">
        <v>1</v>
      </c>
      <c r="J185" s="284"/>
      <c r="K185" s="285"/>
      <c r="L185" s="374"/>
      <c r="M185" s="28"/>
      <c r="N185" s="16"/>
      <c r="O185" s="41"/>
      <c r="P185" s="41"/>
      <c r="Q185" s="41"/>
      <c r="R185" s="41"/>
      <c r="S185" s="16"/>
      <c r="T185" s="16"/>
      <c r="U185" s="16"/>
      <c r="V185" s="16"/>
      <c r="W185" s="284"/>
      <c r="X185" s="284"/>
      <c r="Y185" s="284"/>
      <c r="Z185" s="41"/>
      <c r="AA185" s="41"/>
      <c r="AB185" s="21"/>
      <c r="AC185" s="28"/>
      <c r="AD185" s="16"/>
      <c r="AE185" s="29"/>
      <c r="AF185" s="41"/>
      <c r="AG185" s="41"/>
      <c r="AH185" s="41"/>
      <c r="AI185" s="41"/>
      <c r="AJ185" s="41"/>
      <c r="AM185" s="206">
        <f t="shared" si="5"/>
        <v>2</v>
      </c>
    </row>
    <row r="186" spans="2:39" ht="32.1" customHeight="1" x14ac:dyDescent="0.3">
      <c r="B186" s="15">
        <v>14</v>
      </c>
      <c r="C186" s="15" t="s">
        <v>464</v>
      </c>
      <c r="D186" s="14" t="s">
        <v>465</v>
      </c>
      <c r="E186" s="86" t="s">
        <v>454</v>
      </c>
      <c r="F186" s="41">
        <v>1</v>
      </c>
      <c r="G186" s="41">
        <v>0</v>
      </c>
      <c r="H186" s="41">
        <v>0</v>
      </c>
      <c r="I186" s="41">
        <v>0</v>
      </c>
      <c r="J186" s="284"/>
      <c r="K186" s="285"/>
      <c r="L186" s="374"/>
      <c r="M186" s="28"/>
      <c r="N186" s="16"/>
      <c r="O186" s="41"/>
      <c r="P186" s="41"/>
      <c r="Q186" s="41"/>
      <c r="R186" s="41"/>
      <c r="S186" s="16"/>
      <c r="T186" s="16"/>
      <c r="U186" s="16"/>
      <c r="V186" s="16"/>
      <c r="W186" s="284"/>
      <c r="X186" s="284"/>
      <c r="Y186" s="284"/>
      <c r="Z186" s="41"/>
      <c r="AA186" s="41"/>
      <c r="AB186" s="21"/>
      <c r="AC186" s="28"/>
      <c r="AD186" s="16"/>
      <c r="AE186" s="29"/>
      <c r="AF186" s="41"/>
      <c r="AG186" s="41"/>
      <c r="AH186" s="41"/>
      <c r="AI186" s="41"/>
      <c r="AJ186" s="41"/>
      <c r="AM186" s="206">
        <f t="shared" si="5"/>
        <v>1</v>
      </c>
    </row>
    <row r="187" spans="2:39" ht="32.1" customHeight="1" x14ac:dyDescent="0.3">
      <c r="B187" s="15">
        <v>15</v>
      </c>
      <c r="C187" s="15" t="s">
        <v>870</v>
      </c>
      <c r="D187" s="14" t="s">
        <v>871</v>
      </c>
      <c r="E187" s="86" t="s">
        <v>454</v>
      </c>
      <c r="F187" s="41">
        <v>0</v>
      </c>
      <c r="G187" s="41">
        <v>1</v>
      </c>
      <c r="H187" s="41">
        <v>1</v>
      </c>
      <c r="I187" s="41">
        <v>0</v>
      </c>
      <c r="J187" s="284"/>
      <c r="K187" s="285"/>
      <c r="L187" s="374"/>
      <c r="M187" s="28"/>
      <c r="N187" s="16"/>
      <c r="O187" s="41"/>
      <c r="P187" s="41"/>
      <c r="Q187" s="41"/>
      <c r="R187" s="41"/>
      <c r="S187" s="16"/>
      <c r="T187" s="16"/>
      <c r="U187" s="16"/>
      <c r="V187" s="16"/>
      <c r="W187" s="284"/>
      <c r="X187" s="284"/>
      <c r="Y187" s="284"/>
      <c r="Z187" s="41"/>
      <c r="AA187" s="41"/>
      <c r="AB187" s="21"/>
      <c r="AC187" s="28"/>
      <c r="AD187" s="16"/>
      <c r="AE187" s="29"/>
      <c r="AF187" s="41"/>
      <c r="AG187" s="41"/>
      <c r="AH187" s="41"/>
      <c r="AI187" s="41"/>
      <c r="AJ187" s="41"/>
      <c r="AM187" s="206">
        <f t="shared" si="5"/>
        <v>2</v>
      </c>
    </row>
    <row r="188" spans="2:39" ht="32.1" customHeight="1" x14ac:dyDescent="0.3">
      <c r="B188" s="15">
        <v>16</v>
      </c>
      <c r="C188" s="15" t="s">
        <v>735</v>
      </c>
      <c r="D188" s="14" t="s">
        <v>396</v>
      </c>
      <c r="E188" s="86" t="s">
        <v>454</v>
      </c>
      <c r="F188" s="41">
        <v>0</v>
      </c>
      <c r="G188" s="41">
        <v>1</v>
      </c>
      <c r="H188" s="41">
        <v>1</v>
      </c>
      <c r="I188" s="41">
        <v>0</v>
      </c>
      <c r="J188" s="284"/>
      <c r="K188" s="285"/>
      <c r="L188" s="374"/>
      <c r="M188" s="28"/>
      <c r="N188" s="16"/>
      <c r="O188" s="41"/>
      <c r="P188" s="41"/>
      <c r="Q188" s="41"/>
      <c r="R188" s="41"/>
      <c r="S188" s="16"/>
      <c r="T188" s="16"/>
      <c r="U188" s="16"/>
      <c r="V188" s="16"/>
      <c r="W188" s="284"/>
      <c r="X188" s="284"/>
      <c r="Y188" s="284"/>
      <c r="Z188" s="41"/>
      <c r="AA188" s="41"/>
      <c r="AB188" s="21"/>
      <c r="AC188" s="28"/>
      <c r="AD188" s="16"/>
      <c r="AE188" s="29"/>
      <c r="AF188" s="41"/>
      <c r="AG188" s="41"/>
      <c r="AH188" s="41"/>
      <c r="AI188" s="41"/>
      <c r="AJ188" s="41"/>
      <c r="AM188" s="206">
        <f t="shared" si="5"/>
        <v>2</v>
      </c>
    </row>
    <row r="189" spans="2:39" ht="32.1" customHeight="1" x14ac:dyDescent="0.3">
      <c r="B189" s="15">
        <v>17</v>
      </c>
      <c r="C189" s="15" t="s">
        <v>875</v>
      </c>
      <c r="D189" s="14" t="s">
        <v>876</v>
      </c>
      <c r="E189" s="86" t="s">
        <v>454</v>
      </c>
      <c r="F189" s="41">
        <v>0</v>
      </c>
      <c r="G189" s="41">
        <v>0</v>
      </c>
      <c r="H189" s="41">
        <v>1</v>
      </c>
      <c r="I189" s="41">
        <v>1</v>
      </c>
      <c r="J189" s="284"/>
      <c r="K189" s="285"/>
      <c r="L189" s="374"/>
      <c r="M189" s="28"/>
      <c r="N189" s="16"/>
      <c r="O189" s="41"/>
      <c r="P189" s="41"/>
      <c r="Q189" s="41"/>
      <c r="R189" s="41"/>
      <c r="S189" s="16"/>
      <c r="T189" s="16"/>
      <c r="U189" s="16"/>
      <c r="V189" s="16"/>
      <c r="W189" s="284"/>
      <c r="X189" s="284"/>
      <c r="Y189" s="284"/>
      <c r="Z189" s="41"/>
      <c r="AA189" s="41"/>
      <c r="AB189" s="21"/>
      <c r="AC189" s="28"/>
      <c r="AD189" s="16"/>
      <c r="AE189" s="29"/>
      <c r="AF189" s="41"/>
      <c r="AG189" s="41"/>
      <c r="AH189" s="41"/>
      <c r="AI189" s="41"/>
      <c r="AJ189" s="41"/>
      <c r="AM189" s="206">
        <f t="shared" si="5"/>
        <v>2</v>
      </c>
    </row>
    <row r="190" spans="2:39" ht="32.1" customHeight="1" x14ac:dyDescent="0.3">
      <c r="B190" s="15">
        <v>18</v>
      </c>
      <c r="C190" s="15" t="s">
        <v>445</v>
      </c>
      <c r="D190" s="14" t="s">
        <v>474</v>
      </c>
      <c r="E190" s="86" t="s">
        <v>454</v>
      </c>
      <c r="F190" s="41">
        <v>1</v>
      </c>
      <c r="G190" s="41">
        <v>1</v>
      </c>
      <c r="H190" s="41">
        <v>1</v>
      </c>
      <c r="I190" s="41">
        <v>1</v>
      </c>
      <c r="J190" s="284"/>
      <c r="K190" s="285"/>
      <c r="L190" s="374"/>
      <c r="M190" s="28"/>
      <c r="N190" s="16"/>
      <c r="O190" s="41"/>
      <c r="P190" s="41"/>
      <c r="Q190" s="41"/>
      <c r="R190" s="41"/>
      <c r="S190" s="16"/>
      <c r="T190" s="16"/>
      <c r="U190" s="16"/>
      <c r="V190" s="16"/>
      <c r="W190" s="284"/>
      <c r="X190" s="284"/>
      <c r="Y190" s="284"/>
      <c r="Z190" s="41"/>
      <c r="AA190" s="41"/>
      <c r="AB190" s="21"/>
      <c r="AC190" s="28"/>
      <c r="AD190" s="16"/>
      <c r="AE190" s="29"/>
      <c r="AF190" s="41"/>
      <c r="AG190" s="41"/>
      <c r="AH190" s="41"/>
      <c r="AI190" s="41"/>
      <c r="AJ190" s="41"/>
      <c r="AM190" s="206">
        <f t="shared" si="5"/>
        <v>4</v>
      </c>
    </row>
    <row r="191" spans="2:39" ht="32.1" customHeight="1" x14ac:dyDescent="0.3">
      <c r="B191" s="15">
        <v>19</v>
      </c>
      <c r="C191" s="15" t="s">
        <v>458</v>
      </c>
      <c r="D191" s="14" t="s">
        <v>459</v>
      </c>
      <c r="E191" s="86" t="s">
        <v>454</v>
      </c>
      <c r="F191" s="41">
        <v>1</v>
      </c>
      <c r="G191" s="41">
        <v>0</v>
      </c>
      <c r="H191" s="41">
        <v>0</v>
      </c>
      <c r="I191" s="41">
        <v>0</v>
      </c>
      <c r="J191" s="284"/>
      <c r="K191" s="285"/>
      <c r="L191" s="374"/>
      <c r="M191" s="28"/>
      <c r="N191" s="16"/>
      <c r="O191" s="41"/>
      <c r="P191" s="41"/>
      <c r="Q191" s="41"/>
      <c r="R191" s="41"/>
      <c r="S191" s="16"/>
      <c r="T191" s="16"/>
      <c r="U191" s="16"/>
      <c r="V191" s="16"/>
      <c r="W191" s="284"/>
      <c r="X191" s="284"/>
      <c r="Y191" s="284"/>
      <c r="Z191" s="41"/>
      <c r="AA191" s="41"/>
      <c r="AB191" s="21"/>
      <c r="AC191" s="28"/>
      <c r="AD191" s="16"/>
      <c r="AE191" s="29"/>
      <c r="AF191" s="41"/>
      <c r="AG191" s="41"/>
      <c r="AH191" s="41"/>
      <c r="AI191" s="41"/>
      <c r="AJ191" s="41"/>
      <c r="AM191" s="206">
        <f t="shared" si="5"/>
        <v>1</v>
      </c>
    </row>
    <row r="192" spans="2:39" ht="32.1" customHeight="1" x14ac:dyDescent="0.3">
      <c r="B192" s="15">
        <v>20</v>
      </c>
      <c r="C192" s="15" t="s">
        <v>463</v>
      </c>
      <c r="D192" s="14" t="s">
        <v>53</v>
      </c>
      <c r="E192" s="86" t="s">
        <v>454</v>
      </c>
      <c r="F192" s="41">
        <v>1</v>
      </c>
      <c r="G192" s="41">
        <v>1</v>
      </c>
      <c r="H192" s="41">
        <v>0</v>
      </c>
      <c r="I192" s="41">
        <v>0</v>
      </c>
      <c r="J192" s="284"/>
      <c r="K192" s="285"/>
      <c r="L192" s="374"/>
      <c r="M192" s="28"/>
      <c r="N192" s="16"/>
      <c r="O192" s="41"/>
      <c r="P192" s="41"/>
      <c r="Q192" s="41"/>
      <c r="R192" s="41"/>
      <c r="S192" s="16"/>
      <c r="T192" s="16"/>
      <c r="U192" s="16"/>
      <c r="V192" s="16"/>
      <c r="W192" s="284"/>
      <c r="X192" s="284"/>
      <c r="Y192" s="284"/>
      <c r="Z192" s="41"/>
      <c r="AA192" s="41"/>
      <c r="AB192" s="21"/>
      <c r="AC192" s="28"/>
      <c r="AD192" s="16"/>
      <c r="AE192" s="29"/>
      <c r="AF192" s="41"/>
      <c r="AG192" s="41"/>
      <c r="AH192" s="41"/>
      <c r="AI192" s="41"/>
      <c r="AJ192" s="41"/>
      <c r="AM192" s="206">
        <f t="shared" si="5"/>
        <v>2</v>
      </c>
    </row>
    <row r="193" spans="1:78" ht="32.1" customHeight="1" x14ac:dyDescent="0.3">
      <c r="B193" s="15">
        <v>21</v>
      </c>
      <c r="C193" s="15" t="s">
        <v>126</v>
      </c>
      <c r="D193" s="14" t="s">
        <v>457</v>
      </c>
      <c r="E193" s="86" t="s">
        <v>454</v>
      </c>
      <c r="F193" s="41">
        <v>1</v>
      </c>
      <c r="G193" s="41">
        <v>0</v>
      </c>
      <c r="H193" s="41">
        <v>1</v>
      </c>
      <c r="I193" s="41">
        <v>1</v>
      </c>
      <c r="J193" s="284"/>
      <c r="K193" s="285"/>
      <c r="L193" s="374"/>
      <c r="M193" s="28"/>
      <c r="N193" s="16"/>
      <c r="O193" s="41"/>
      <c r="P193" s="41"/>
      <c r="Q193" s="41"/>
      <c r="R193" s="41"/>
      <c r="S193" s="16"/>
      <c r="T193" s="16"/>
      <c r="U193" s="16"/>
      <c r="V193" s="16"/>
      <c r="W193" s="284"/>
      <c r="X193" s="284"/>
      <c r="Y193" s="284"/>
      <c r="Z193" s="41"/>
      <c r="AA193" s="41"/>
      <c r="AB193" s="21"/>
      <c r="AC193" s="28"/>
      <c r="AD193" s="16"/>
      <c r="AE193" s="29"/>
      <c r="AF193" s="41"/>
      <c r="AG193" s="41"/>
      <c r="AH193" s="41"/>
      <c r="AI193" s="41"/>
      <c r="AJ193" s="41"/>
      <c r="AM193" s="206">
        <f t="shared" si="5"/>
        <v>3</v>
      </c>
    </row>
    <row r="194" spans="1:78" ht="32.1" customHeight="1" x14ac:dyDescent="0.3">
      <c r="B194" s="15">
        <v>22</v>
      </c>
      <c r="C194" s="15" t="s">
        <v>126</v>
      </c>
      <c r="D194" s="14" t="s">
        <v>364</v>
      </c>
      <c r="E194" s="86" t="s">
        <v>454</v>
      </c>
      <c r="F194" s="41">
        <v>1</v>
      </c>
      <c r="G194" s="41">
        <v>1</v>
      </c>
      <c r="H194" s="41">
        <v>1</v>
      </c>
      <c r="I194" s="41">
        <v>1</v>
      </c>
      <c r="J194" s="284"/>
      <c r="K194" s="285"/>
      <c r="L194" s="374"/>
      <c r="M194" s="28"/>
      <c r="N194" s="16"/>
      <c r="O194" s="41"/>
      <c r="P194" s="41"/>
      <c r="Q194" s="41"/>
      <c r="R194" s="41"/>
      <c r="S194" s="16"/>
      <c r="T194" s="16"/>
      <c r="U194" s="16"/>
      <c r="V194" s="16"/>
      <c r="W194" s="284"/>
      <c r="X194" s="284"/>
      <c r="Y194" s="284"/>
      <c r="Z194" s="41"/>
      <c r="AA194" s="41"/>
      <c r="AB194" s="21"/>
      <c r="AC194" s="28"/>
      <c r="AD194" s="16"/>
      <c r="AE194" s="29"/>
      <c r="AF194" s="41"/>
      <c r="AG194" s="41"/>
      <c r="AH194" s="41"/>
      <c r="AI194" s="41"/>
      <c r="AJ194" s="41"/>
      <c r="AM194" s="206">
        <f t="shared" si="5"/>
        <v>4</v>
      </c>
    </row>
    <row r="195" spans="1:78" ht="32.1" customHeight="1" x14ac:dyDescent="0.3">
      <c r="B195" s="15">
        <v>23</v>
      </c>
      <c r="C195" s="15" t="s">
        <v>66</v>
      </c>
      <c r="D195" s="14" t="s">
        <v>456</v>
      </c>
      <c r="E195" s="86" t="s">
        <v>454</v>
      </c>
      <c r="F195" s="41">
        <v>1</v>
      </c>
      <c r="G195" s="41">
        <v>1</v>
      </c>
      <c r="H195" s="41">
        <v>1</v>
      </c>
      <c r="I195" s="41">
        <v>1</v>
      </c>
      <c r="J195" s="284"/>
      <c r="K195" s="285"/>
      <c r="L195" s="374"/>
      <c r="M195" s="28"/>
      <c r="N195" s="16"/>
      <c r="O195" s="41"/>
      <c r="P195" s="41"/>
      <c r="Q195" s="41"/>
      <c r="R195" s="41"/>
      <c r="S195" s="16"/>
      <c r="T195" s="16"/>
      <c r="U195" s="16"/>
      <c r="V195" s="16"/>
      <c r="W195" s="284"/>
      <c r="X195" s="284"/>
      <c r="Y195" s="284"/>
      <c r="Z195" s="41"/>
      <c r="AA195" s="41"/>
      <c r="AB195" s="21"/>
      <c r="AC195" s="28"/>
      <c r="AD195" s="16"/>
      <c r="AE195" s="29"/>
      <c r="AF195" s="41"/>
      <c r="AG195" s="41"/>
      <c r="AH195" s="41"/>
      <c r="AI195" s="41"/>
      <c r="AJ195" s="41"/>
      <c r="AM195" s="206">
        <f t="shared" si="5"/>
        <v>4</v>
      </c>
    </row>
    <row r="196" spans="1:78" ht="32.1" customHeight="1" x14ac:dyDescent="0.3">
      <c r="B196" s="15">
        <v>24</v>
      </c>
      <c r="C196" s="15" t="s">
        <v>66</v>
      </c>
      <c r="D196" s="14" t="s">
        <v>648</v>
      </c>
      <c r="E196" s="86" t="s">
        <v>454</v>
      </c>
      <c r="F196" s="41">
        <v>1</v>
      </c>
      <c r="G196" s="41">
        <v>1</v>
      </c>
      <c r="H196" s="41">
        <v>0</v>
      </c>
      <c r="I196" s="41">
        <v>0</v>
      </c>
      <c r="J196" s="284"/>
      <c r="K196" s="285"/>
      <c r="L196" s="374"/>
      <c r="M196" s="28"/>
      <c r="N196" s="16"/>
      <c r="O196" s="41"/>
      <c r="P196" s="41"/>
      <c r="Q196" s="41"/>
      <c r="R196" s="41"/>
      <c r="S196" s="16"/>
      <c r="T196" s="16"/>
      <c r="U196" s="16"/>
      <c r="V196" s="16"/>
      <c r="W196" s="284"/>
      <c r="X196" s="284"/>
      <c r="Y196" s="284"/>
      <c r="Z196" s="41"/>
      <c r="AA196" s="41"/>
      <c r="AB196" s="21"/>
      <c r="AC196" s="28"/>
      <c r="AD196" s="16"/>
      <c r="AE196" s="29"/>
      <c r="AF196" s="41"/>
      <c r="AG196" s="41"/>
      <c r="AH196" s="41"/>
      <c r="AI196" s="41"/>
      <c r="AJ196" s="41"/>
      <c r="AM196" s="206">
        <f t="shared" si="5"/>
        <v>2</v>
      </c>
    </row>
    <row r="197" spans="1:78" ht="32.1" customHeight="1" x14ac:dyDescent="0.3">
      <c r="B197" s="15">
        <v>25</v>
      </c>
      <c r="C197" s="15" t="s">
        <v>66</v>
      </c>
      <c r="D197" s="14" t="s">
        <v>480</v>
      </c>
      <c r="E197" s="86" t="s">
        <v>454</v>
      </c>
      <c r="F197" s="41">
        <v>1</v>
      </c>
      <c r="G197" s="41">
        <v>1</v>
      </c>
      <c r="H197" s="41">
        <v>0</v>
      </c>
      <c r="I197" s="41">
        <v>0</v>
      </c>
      <c r="J197" s="284"/>
      <c r="K197" s="285"/>
      <c r="L197" s="374"/>
      <c r="M197" s="28"/>
      <c r="N197" s="16"/>
      <c r="O197" s="41"/>
      <c r="P197" s="41"/>
      <c r="Q197" s="41"/>
      <c r="R197" s="41"/>
      <c r="S197" s="16"/>
      <c r="T197" s="16"/>
      <c r="U197" s="16"/>
      <c r="V197" s="16"/>
      <c r="W197" s="284"/>
      <c r="X197" s="284"/>
      <c r="Y197" s="284"/>
      <c r="Z197" s="41"/>
      <c r="AA197" s="41"/>
      <c r="AB197" s="21"/>
      <c r="AC197" s="28"/>
      <c r="AD197" s="16"/>
      <c r="AE197" s="29"/>
      <c r="AF197" s="41"/>
      <c r="AG197" s="41"/>
      <c r="AH197" s="41"/>
      <c r="AI197" s="41"/>
      <c r="AJ197" s="41"/>
      <c r="AM197" s="206">
        <f t="shared" si="5"/>
        <v>2</v>
      </c>
    </row>
    <row r="198" spans="1:78" ht="32.1" customHeight="1" x14ac:dyDescent="0.3">
      <c r="B198" s="15">
        <v>26</v>
      </c>
      <c r="C198" s="15" t="s">
        <v>441</v>
      </c>
      <c r="D198" s="14" t="s">
        <v>264</v>
      </c>
      <c r="E198" s="86" t="s">
        <v>454</v>
      </c>
      <c r="F198" s="41">
        <v>1</v>
      </c>
      <c r="G198" s="41">
        <v>1</v>
      </c>
      <c r="H198" s="41">
        <v>1</v>
      </c>
      <c r="I198" s="41">
        <v>0</v>
      </c>
      <c r="J198" s="284"/>
      <c r="K198" s="285"/>
      <c r="L198" s="374"/>
      <c r="M198" s="28"/>
      <c r="N198" s="16"/>
      <c r="O198" s="41"/>
      <c r="P198" s="41"/>
      <c r="Q198" s="41"/>
      <c r="R198" s="41"/>
      <c r="S198" s="16"/>
      <c r="T198" s="16"/>
      <c r="U198" s="16"/>
      <c r="V198" s="16"/>
      <c r="W198" s="284"/>
      <c r="X198" s="284"/>
      <c r="Y198" s="284"/>
      <c r="Z198" s="41"/>
      <c r="AA198" s="41"/>
      <c r="AB198" s="21"/>
      <c r="AC198" s="28"/>
      <c r="AD198" s="16"/>
      <c r="AE198" s="29"/>
      <c r="AF198" s="41"/>
      <c r="AG198" s="41"/>
      <c r="AH198" s="41"/>
      <c r="AI198" s="41"/>
      <c r="AJ198" s="41"/>
      <c r="AM198" s="206">
        <f t="shared" si="5"/>
        <v>3</v>
      </c>
    </row>
    <row r="199" spans="1:78" ht="32.1" customHeight="1" x14ac:dyDescent="0.3">
      <c r="B199" s="15">
        <v>27</v>
      </c>
      <c r="C199" s="15" t="s">
        <v>455</v>
      </c>
      <c r="D199" s="14" t="s">
        <v>649</v>
      </c>
      <c r="E199" s="86" t="s">
        <v>454</v>
      </c>
      <c r="F199" s="41">
        <v>1</v>
      </c>
      <c r="G199" s="41">
        <v>1</v>
      </c>
      <c r="H199" s="41">
        <v>1</v>
      </c>
      <c r="I199" s="41">
        <v>1</v>
      </c>
      <c r="J199" s="284"/>
      <c r="K199" s="285"/>
      <c r="L199" s="374"/>
      <c r="M199" s="28"/>
      <c r="N199" s="16"/>
      <c r="O199" s="41"/>
      <c r="P199" s="41"/>
      <c r="Q199" s="41"/>
      <c r="R199" s="41"/>
      <c r="S199" s="16"/>
      <c r="T199" s="16"/>
      <c r="U199" s="16"/>
      <c r="V199" s="16"/>
      <c r="W199" s="284"/>
      <c r="X199" s="284"/>
      <c r="Y199" s="284"/>
      <c r="Z199" s="41"/>
      <c r="AA199" s="41"/>
      <c r="AB199" s="21"/>
      <c r="AC199" s="28"/>
      <c r="AD199" s="16"/>
      <c r="AE199" s="29"/>
      <c r="AF199" s="41"/>
      <c r="AG199" s="41"/>
      <c r="AH199" s="41"/>
      <c r="AI199" s="41"/>
      <c r="AJ199" s="41"/>
      <c r="AM199" s="206">
        <f t="shared" si="5"/>
        <v>4</v>
      </c>
    </row>
    <row r="200" spans="1:78" ht="32.1" customHeight="1" x14ac:dyDescent="0.3">
      <c r="B200" s="15">
        <v>28</v>
      </c>
      <c r="C200" s="15" t="s">
        <v>468</v>
      </c>
      <c r="D200" s="14" t="s">
        <v>469</v>
      </c>
      <c r="E200" s="86" t="s">
        <v>454</v>
      </c>
      <c r="F200" s="41">
        <v>1</v>
      </c>
      <c r="G200" s="41">
        <v>1</v>
      </c>
      <c r="H200" s="41">
        <v>0</v>
      </c>
      <c r="I200" s="41">
        <v>0</v>
      </c>
      <c r="J200" s="284"/>
      <c r="K200" s="285"/>
      <c r="L200" s="374"/>
      <c r="M200" s="28"/>
      <c r="N200" s="16"/>
      <c r="O200" s="41"/>
      <c r="P200" s="41"/>
      <c r="Q200" s="41"/>
      <c r="R200" s="41"/>
      <c r="S200" s="16"/>
      <c r="T200" s="16"/>
      <c r="U200" s="16"/>
      <c r="V200" s="16"/>
      <c r="W200" s="284"/>
      <c r="X200" s="284"/>
      <c r="Y200" s="284"/>
      <c r="Z200" s="41"/>
      <c r="AA200" s="41"/>
      <c r="AB200" s="21"/>
      <c r="AC200" s="28"/>
      <c r="AD200" s="16"/>
      <c r="AE200" s="29"/>
      <c r="AF200" s="41"/>
      <c r="AG200" s="41"/>
      <c r="AH200" s="41"/>
      <c r="AI200" s="41"/>
      <c r="AJ200" s="41"/>
      <c r="AM200" s="206">
        <f t="shared" si="5"/>
        <v>2</v>
      </c>
    </row>
    <row r="201" spans="1:78" ht="32.1" customHeight="1" x14ac:dyDescent="0.3">
      <c r="B201" s="15">
        <v>29</v>
      </c>
      <c r="C201" s="15" t="s">
        <v>872</v>
      </c>
      <c r="D201" s="14" t="s">
        <v>873</v>
      </c>
      <c r="E201" s="86" t="s">
        <v>454</v>
      </c>
      <c r="F201" s="41">
        <v>0</v>
      </c>
      <c r="G201" s="41">
        <v>0</v>
      </c>
      <c r="H201" s="41">
        <v>1</v>
      </c>
      <c r="I201" s="41">
        <v>0</v>
      </c>
      <c r="J201" s="284"/>
      <c r="K201" s="285"/>
      <c r="L201" s="374"/>
      <c r="M201" s="28"/>
      <c r="N201" s="16"/>
      <c r="O201" s="41"/>
      <c r="P201" s="41"/>
      <c r="Q201" s="41"/>
      <c r="R201" s="41"/>
      <c r="S201" s="16"/>
      <c r="T201" s="16"/>
      <c r="U201" s="16"/>
      <c r="V201" s="16"/>
      <c r="W201" s="284"/>
      <c r="X201" s="284"/>
      <c r="Y201" s="284"/>
      <c r="Z201" s="41"/>
      <c r="AA201" s="41"/>
      <c r="AB201" s="21"/>
      <c r="AC201" s="28"/>
      <c r="AD201" s="16"/>
      <c r="AE201" s="29"/>
      <c r="AF201" s="41"/>
      <c r="AG201" s="41"/>
      <c r="AH201" s="41"/>
      <c r="AI201" s="41"/>
      <c r="AJ201" s="41"/>
      <c r="AM201" s="206">
        <f t="shared" si="5"/>
        <v>1</v>
      </c>
    </row>
    <row r="202" spans="1:78" ht="32.1" customHeight="1" x14ac:dyDescent="0.3">
      <c r="B202" s="15">
        <v>30</v>
      </c>
      <c r="C202" s="15" t="s">
        <v>62</v>
      </c>
      <c r="D202" s="14" t="s">
        <v>479</v>
      </c>
      <c r="E202" s="86" t="s">
        <v>454</v>
      </c>
      <c r="F202" s="41">
        <v>1</v>
      </c>
      <c r="G202" s="41">
        <v>1</v>
      </c>
      <c r="H202" s="41">
        <v>0</v>
      </c>
      <c r="I202" s="41">
        <v>0</v>
      </c>
      <c r="J202" s="284"/>
      <c r="K202" s="285"/>
      <c r="L202" s="374"/>
      <c r="M202" s="28"/>
      <c r="N202" s="16"/>
      <c r="O202" s="41"/>
      <c r="P202" s="41"/>
      <c r="Q202" s="41"/>
      <c r="R202" s="41"/>
      <c r="S202" s="16"/>
      <c r="T202" s="16"/>
      <c r="U202" s="16"/>
      <c r="V202" s="16"/>
      <c r="W202" s="284"/>
      <c r="X202" s="284"/>
      <c r="Y202" s="284"/>
      <c r="Z202" s="41"/>
      <c r="AA202" s="41"/>
      <c r="AB202" s="21"/>
      <c r="AC202" s="28"/>
      <c r="AD202" s="16"/>
      <c r="AE202" s="29"/>
      <c r="AF202" s="41"/>
      <c r="AG202" s="41"/>
      <c r="AH202" s="41"/>
      <c r="AI202" s="41"/>
      <c r="AJ202" s="41"/>
      <c r="AM202" s="206">
        <f t="shared" si="5"/>
        <v>2</v>
      </c>
    </row>
    <row r="203" spans="1:78" s="26" customFormat="1" ht="32.1" customHeight="1" x14ac:dyDescent="0.3">
      <c r="A203" s="1"/>
      <c r="B203" s="15">
        <v>31</v>
      </c>
      <c r="C203" s="15" t="s">
        <v>475</v>
      </c>
      <c r="D203" s="14" t="s">
        <v>476</v>
      </c>
      <c r="E203" s="86" t="s">
        <v>454</v>
      </c>
      <c r="F203" s="41">
        <v>1</v>
      </c>
      <c r="G203" s="41">
        <v>1</v>
      </c>
      <c r="H203" s="41">
        <v>1</v>
      </c>
      <c r="I203" s="41">
        <v>1</v>
      </c>
      <c r="J203" s="284"/>
      <c r="K203" s="285"/>
      <c r="L203" s="374"/>
      <c r="M203" s="28"/>
      <c r="N203" s="16"/>
      <c r="O203" s="41"/>
      <c r="P203" s="41"/>
      <c r="Q203" s="41"/>
      <c r="R203" s="41"/>
      <c r="S203" s="16"/>
      <c r="T203" s="16"/>
      <c r="U203" s="16"/>
      <c r="V203" s="16"/>
      <c r="W203" s="284"/>
      <c r="X203" s="284"/>
      <c r="Y203" s="284"/>
      <c r="Z203" s="41"/>
      <c r="AA203" s="41"/>
      <c r="AB203" s="21"/>
      <c r="AC203" s="28"/>
      <c r="AD203" s="16"/>
      <c r="AE203" s="29"/>
      <c r="AF203" s="41"/>
      <c r="AG203" s="41"/>
      <c r="AH203" s="41"/>
      <c r="AI203" s="41"/>
      <c r="AJ203" s="41"/>
      <c r="AL203" s="1"/>
      <c r="AM203" s="206">
        <f t="shared" si="5"/>
        <v>4</v>
      </c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</row>
    <row r="204" spans="1:78" s="26" customFormat="1" ht="32.1" customHeight="1" x14ac:dyDescent="0.3">
      <c r="A204" s="1"/>
      <c r="B204" s="15">
        <v>32</v>
      </c>
      <c r="C204" s="15" t="s">
        <v>57</v>
      </c>
      <c r="D204" s="14" t="s">
        <v>47</v>
      </c>
      <c r="E204" s="86" t="s">
        <v>454</v>
      </c>
      <c r="F204" s="41">
        <v>0</v>
      </c>
      <c r="G204" s="41">
        <v>0</v>
      </c>
      <c r="H204" s="41">
        <v>1</v>
      </c>
      <c r="I204" s="41">
        <v>0</v>
      </c>
      <c r="J204" s="284"/>
      <c r="K204" s="285"/>
      <c r="L204" s="374"/>
      <c r="M204" s="28"/>
      <c r="N204" s="16"/>
      <c r="O204" s="41"/>
      <c r="P204" s="41"/>
      <c r="Q204" s="41"/>
      <c r="R204" s="41"/>
      <c r="S204" s="16"/>
      <c r="T204" s="16"/>
      <c r="U204" s="16"/>
      <c r="V204" s="16"/>
      <c r="W204" s="284"/>
      <c r="X204" s="284"/>
      <c r="Y204" s="284"/>
      <c r="Z204" s="41"/>
      <c r="AA204" s="41"/>
      <c r="AB204" s="21"/>
      <c r="AC204" s="28"/>
      <c r="AD204" s="16"/>
      <c r="AE204" s="29"/>
      <c r="AF204" s="41"/>
      <c r="AG204" s="41"/>
      <c r="AH204" s="41"/>
      <c r="AI204" s="41"/>
      <c r="AJ204" s="41"/>
      <c r="AL204" s="1"/>
      <c r="AM204" s="206">
        <f t="shared" si="5"/>
        <v>1</v>
      </c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</row>
    <row r="205" spans="1:78" s="26" customFormat="1" ht="32.1" customHeight="1" x14ac:dyDescent="0.3">
      <c r="A205" s="1"/>
      <c r="B205" s="15">
        <v>33</v>
      </c>
      <c r="C205" s="15" t="s">
        <v>460</v>
      </c>
      <c r="D205" s="14" t="s">
        <v>650</v>
      </c>
      <c r="E205" s="86" t="s">
        <v>454</v>
      </c>
      <c r="F205" s="41">
        <v>1</v>
      </c>
      <c r="G205" s="41">
        <v>1</v>
      </c>
      <c r="H205" s="41">
        <v>0</v>
      </c>
      <c r="I205" s="41">
        <v>0</v>
      </c>
      <c r="J205" s="284"/>
      <c r="K205" s="285"/>
      <c r="L205" s="374"/>
      <c r="M205" s="28"/>
      <c r="N205" s="16"/>
      <c r="O205" s="41"/>
      <c r="P205" s="41"/>
      <c r="Q205" s="41"/>
      <c r="R205" s="41"/>
      <c r="S205" s="16"/>
      <c r="T205" s="16"/>
      <c r="U205" s="16"/>
      <c r="V205" s="16"/>
      <c r="W205" s="284"/>
      <c r="X205" s="284"/>
      <c r="Y205" s="284"/>
      <c r="Z205" s="41"/>
      <c r="AA205" s="41"/>
      <c r="AB205" s="21"/>
      <c r="AC205" s="28"/>
      <c r="AD205" s="16"/>
      <c r="AE205" s="29"/>
      <c r="AF205" s="41"/>
      <c r="AG205" s="41"/>
      <c r="AH205" s="41"/>
      <c r="AI205" s="41"/>
      <c r="AJ205" s="41"/>
      <c r="AL205" s="1"/>
      <c r="AM205" s="206">
        <f t="shared" si="5"/>
        <v>2</v>
      </c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</row>
    <row r="206" spans="1:78" s="26" customFormat="1" ht="32.1" customHeight="1" x14ac:dyDescent="0.3">
      <c r="A206" s="1"/>
      <c r="B206" s="15">
        <v>34</v>
      </c>
      <c r="C206" s="15" t="s">
        <v>472</v>
      </c>
      <c r="D206" s="14" t="s">
        <v>473</v>
      </c>
      <c r="E206" s="86" t="s">
        <v>454</v>
      </c>
      <c r="F206" s="41">
        <v>1</v>
      </c>
      <c r="G206" s="41">
        <v>1</v>
      </c>
      <c r="H206" s="41">
        <v>0</v>
      </c>
      <c r="I206" s="41">
        <v>0</v>
      </c>
      <c r="J206" s="284"/>
      <c r="K206" s="285"/>
      <c r="L206" s="374"/>
      <c r="M206" s="28"/>
      <c r="N206" s="16"/>
      <c r="O206" s="41"/>
      <c r="P206" s="41"/>
      <c r="Q206" s="41"/>
      <c r="R206" s="41"/>
      <c r="S206" s="16"/>
      <c r="T206" s="16"/>
      <c r="U206" s="16"/>
      <c r="V206" s="16"/>
      <c r="W206" s="284"/>
      <c r="X206" s="284"/>
      <c r="Y206" s="284"/>
      <c r="Z206" s="41"/>
      <c r="AA206" s="41"/>
      <c r="AB206" s="21"/>
      <c r="AC206" s="28"/>
      <c r="AD206" s="16"/>
      <c r="AE206" s="29"/>
      <c r="AF206" s="41"/>
      <c r="AG206" s="41"/>
      <c r="AH206" s="41"/>
      <c r="AI206" s="41"/>
      <c r="AJ206" s="41"/>
      <c r="AL206" s="1"/>
      <c r="AM206" s="206">
        <f t="shared" si="5"/>
        <v>2</v>
      </c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</row>
    <row r="207" spans="1:78" s="26" customFormat="1" ht="32.1" customHeight="1" x14ac:dyDescent="0.3">
      <c r="A207" s="1"/>
      <c r="B207" s="15">
        <v>35</v>
      </c>
      <c r="C207" s="15" t="s">
        <v>737</v>
      </c>
      <c r="D207" s="14" t="s">
        <v>738</v>
      </c>
      <c r="E207" s="86" t="s">
        <v>454</v>
      </c>
      <c r="F207" s="41">
        <v>0</v>
      </c>
      <c r="G207" s="41">
        <v>1</v>
      </c>
      <c r="H207" s="41">
        <v>0</v>
      </c>
      <c r="I207" s="41">
        <v>0</v>
      </c>
      <c r="J207" s="284"/>
      <c r="K207" s="285"/>
      <c r="L207" s="374"/>
      <c r="M207" s="28"/>
      <c r="N207" s="16"/>
      <c r="O207" s="41"/>
      <c r="P207" s="41"/>
      <c r="Q207" s="41"/>
      <c r="R207" s="41"/>
      <c r="S207" s="16"/>
      <c r="T207" s="16"/>
      <c r="U207" s="16"/>
      <c r="V207" s="16"/>
      <c r="W207" s="284"/>
      <c r="X207" s="284"/>
      <c r="Y207" s="284"/>
      <c r="Z207" s="41"/>
      <c r="AA207" s="41"/>
      <c r="AB207" s="21"/>
      <c r="AC207" s="28"/>
      <c r="AD207" s="16"/>
      <c r="AE207" s="29"/>
      <c r="AF207" s="41"/>
      <c r="AG207" s="41"/>
      <c r="AH207" s="41"/>
      <c r="AI207" s="41"/>
      <c r="AJ207" s="41"/>
      <c r="AL207" s="1"/>
      <c r="AM207" s="206">
        <f t="shared" si="5"/>
        <v>1</v>
      </c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</row>
    <row r="208" spans="1:78" s="26" customFormat="1" ht="32.1" customHeight="1" x14ac:dyDescent="0.3">
      <c r="A208" s="1"/>
      <c r="B208" s="14"/>
      <c r="C208" s="14"/>
      <c r="D208" s="14"/>
      <c r="E208" s="15"/>
      <c r="F208" s="41"/>
      <c r="G208" s="41"/>
      <c r="H208" s="41"/>
      <c r="I208" s="41"/>
      <c r="J208" s="284"/>
      <c r="K208" s="285"/>
      <c r="L208" s="374"/>
      <c r="M208" s="28"/>
      <c r="N208" s="16"/>
      <c r="O208" s="41"/>
      <c r="P208" s="41"/>
      <c r="Q208" s="41"/>
      <c r="R208" s="41"/>
      <c r="S208" s="16"/>
      <c r="T208" s="16"/>
      <c r="U208" s="16"/>
      <c r="V208" s="16"/>
      <c r="W208" s="284"/>
      <c r="X208" s="284"/>
      <c r="Y208" s="284"/>
      <c r="Z208" s="41"/>
      <c r="AA208" s="41"/>
      <c r="AB208" s="21"/>
      <c r="AC208" s="28"/>
      <c r="AD208" s="16"/>
      <c r="AE208" s="29"/>
      <c r="AF208" s="41"/>
      <c r="AG208" s="41"/>
      <c r="AH208" s="41"/>
      <c r="AI208" s="41"/>
      <c r="AJ208" s="41"/>
      <c r="AL208" s="1"/>
      <c r="AM208" s="20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</row>
    <row r="209" spans="1:78" s="26" customFormat="1" ht="32.1" customHeight="1" x14ac:dyDescent="0.3">
      <c r="A209" s="1"/>
      <c r="B209" s="305" t="s">
        <v>54</v>
      </c>
      <c r="C209" s="306"/>
      <c r="D209" s="306"/>
      <c r="E209" s="307"/>
      <c r="F209" s="22">
        <f>SUM(F173:F207)</f>
        <v>24</v>
      </c>
      <c r="G209" s="22">
        <f>SUM(G173:G206)</f>
        <v>24</v>
      </c>
      <c r="H209" s="22">
        <f>SUM(H173:H207)</f>
        <v>18</v>
      </c>
      <c r="I209" s="22">
        <f>SUM(I173:I207)</f>
        <v>12</v>
      </c>
      <c r="J209" s="124"/>
      <c r="K209" s="125"/>
      <c r="L209" s="126"/>
      <c r="M209" s="126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  <c r="AB209" s="127"/>
      <c r="AC209" s="126"/>
      <c r="AD209" s="124"/>
      <c r="AE209" s="128"/>
      <c r="AF209" s="124"/>
      <c r="AG209" s="124"/>
      <c r="AH209" s="124"/>
      <c r="AI209" s="124"/>
      <c r="AJ209" s="124"/>
      <c r="AL209" s="1"/>
      <c r="AM209" s="207">
        <f t="shared" si="5"/>
        <v>78</v>
      </c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</row>
    <row r="210" spans="1:78" s="26" customFormat="1" ht="32.1" customHeight="1" x14ac:dyDescent="0.3">
      <c r="A210" s="1"/>
      <c r="B210" s="122"/>
      <c r="C210" s="122"/>
      <c r="D210" s="122"/>
      <c r="E210" s="122"/>
      <c r="F210" s="110"/>
      <c r="G210" s="110"/>
      <c r="H210" s="110"/>
      <c r="I210" s="110"/>
      <c r="J210" s="110"/>
      <c r="K210" s="111"/>
      <c r="L210" s="112"/>
      <c r="M210" s="112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3"/>
      <c r="AC210" s="112"/>
      <c r="AD210" s="110"/>
      <c r="AE210" s="114"/>
      <c r="AF210" s="110"/>
      <c r="AG210" s="110"/>
      <c r="AH210" s="110"/>
      <c r="AI210" s="110"/>
      <c r="AJ210" s="110"/>
      <c r="AL210" s="1"/>
      <c r="AM210" s="4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</row>
    <row r="211" spans="1:78" s="121" customFormat="1" ht="32.1" customHeight="1" x14ac:dyDescent="0.3">
      <c r="A211" s="1"/>
      <c r="B211" s="123"/>
      <c r="C211" s="123"/>
      <c r="D211" s="95"/>
      <c r="E211" s="123"/>
      <c r="F211" s="97"/>
      <c r="G211" s="97"/>
      <c r="H211" s="97"/>
      <c r="I211" s="97"/>
      <c r="J211" s="97"/>
      <c r="K211" s="98"/>
      <c r="L211" s="99"/>
      <c r="M211" s="99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6"/>
      <c r="AC211" s="99"/>
      <c r="AD211" s="97"/>
      <c r="AE211" s="100"/>
      <c r="AF211" s="97"/>
      <c r="AG211" s="97"/>
      <c r="AH211" s="97"/>
      <c r="AI211" s="97"/>
      <c r="AJ211" s="97"/>
      <c r="AL211" s="1"/>
      <c r="AM211" s="4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</row>
    <row r="212" spans="1:78" s="121" customFormat="1" ht="32.1" customHeight="1" x14ac:dyDescent="0.3">
      <c r="A212" s="1"/>
      <c r="B212" s="123"/>
      <c r="C212" s="123"/>
      <c r="D212" s="95"/>
      <c r="E212" s="123"/>
      <c r="F212" s="97"/>
      <c r="G212" s="97"/>
      <c r="H212" s="97"/>
      <c r="I212" s="97"/>
      <c r="J212" s="97"/>
      <c r="K212" s="98"/>
      <c r="L212" s="99"/>
      <c r="M212" s="99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6"/>
      <c r="AC212" s="99"/>
      <c r="AD212" s="97"/>
      <c r="AE212" s="100"/>
      <c r="AF212" s="97"/>
      <c r="AG212" s="97"/>
      <c r="AH212" s="97"/>
      <c r="AI212" s="97"/>
      <c r="AJ212" s="97"/>
      <c r="AL212" s="1"/>
      <c r="AM212" s="4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</row>
    <row r="213" spans="1:78" s="121" customFormat="1" ht="32.1" customHeight="1" x14ac:dyDescent="0.3">
      <c r="A213" s="1"/>
      <c r="B213" s="123"/>
      <c r="C213" s="123"/>
      <c r="D213" s="95"/>
      <c r="E213" s="123"/>
      <c r="F213" s="97"/>
      <c r="G213" s="97"/>
      <c r="H213" s="97"/>
      <c r="I213" s="97"/>
      <c r="J213" s="97"/>
      <c r="K213" s="98"/>
      <c r="L213" s="99"/>
      <c r="M213" s="99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6"/>
      <c r="AC213" s="99"/>
      <c r="AD213" s="97"/>
      <c r="AE213" s="100"/>
      <c r="AF213" s="97"/>
      <c r="AG213" s="97"/>
      <c r="AH213" s="97"/>
      <c r="AI213" s="97"/>
      <c r="AJ213" s="97"/>
      <c r="AL213" s="1"/>
      <c r="AM213" s="4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</row>
    <row r="214" spans="1:78" s="121" customFormat="1" ht="32.1" customHeight="1" x14ac:dyDescent="0.3">
      <c r="A214" s="1"/>
      <c r="B214" s="123"/>
      <c r="C214" s="123"/>
      <c r="D214" s="95"/>
      <c r="E214" s="123"/>
      <c r="F214" s="97"/>
      <c r="G214" s="97"/>
      <c r="H214" s="97"/>
      <c r="I214" s="97"/>
      <c r="J214" s="97"/>
      <c r="K214" s="98"/>
      <c r="L214" s="99"/>
      <c r="M214" s="99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6"/>
      <c r="AC214" s="99"/>
      <c r="AD214" s="97"/>
      <c r="AE214" s="100"/>
      <c r="AF214" s="97"/>
      <c r="AG214" s="97"/>
      <c r="AH214" s="97"/>
      <c r="AI214" s="97"/>
      <c r="AJ214" s="97"/>
      <c r="AL214" s="1"/>
      <c r="AM214" s="4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</row>
    <row r="215" spans="1:78" s="121" customFormat="1" ht="32.1" customHeight="1" x14ac:dyDescent="0.3">
      <c r="A215" s="1"/>
      <c r="B215" s="123"/>
      <c r="C215" s="123"/>
      <c r="D215" s="95"/>
      <c r="E215" s="123"/>
      <c r="F215" s="97"/>
      <c r="G215" s="97"/>
      <c r="H215" s="97"/>
      <c r="I215" s="97"/>
      <c r="J215" s="97"/>
      <c r="K215" s="98"/>
      <c r="L215" s="99"/>
      <c r="M215" s="99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6"/>
      <c r="AC215" s="99"/>
      <c r="AD215" s="97"/>
      <c r="AE215" s="100"/>
      <c r="AF215" s="97"/>
      <c r="AG215" s="97"/>
      <c r="AH215" s="97"/>
      <c r="AI215" s="97"/>
      <c r="AJ215" s="97"/>
      <c r="AL215" s="1"/>
      <c r="AM215" s="4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</row>
    <row r="216" spans="1:78" s="121" customFormat="1" ht="32.1" customHeight="1" x14ac:dyDescent="0.3">
      <c r="A216" s="1"/>
      <c r="B216" s="123"/>
      <c r="C216" s="123"/>
      <c r="D216" s="95"/>
      <c r="E216" s="123"/>
      <c r="F216" s="97"/>
      <c r="G216" s="97"/>
      <c r="H216" s="97"/>
      <c r="I216" s="97"/>
      <c r="J216" s="97"/>
      <c r="K216" s="98"/>
      <c r="L216" s="99"/>
      <c r="M216" s="99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6"/>
      <c r="AC216" s="99"/>
      <c r="AD216" s="97"/>
      <c r="AE216" s="100"/>
      <c r="AF216" s="97"/>
      <c r="AG216" s="97"/>
      <c r="AH216" s="97"/>
      <c r="AI216" s="97"/>
      <c r="AJ216" s="97"/>
      <c r="AL216" s="1"/>
      <c r="AM216" s="4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</row>
    <row r="217" spans="1:78" s="121" customFormat="1" ht="32.1" customHeight="1" x14ac:dyDescent="0.3">
      <c r="A217" s="1"/>
      <c r="B217" s="123"/>
      <c r="C217" s="123"/>
      <c r="D217" s="95"/>
      <c r="E217" s="123"/>
      <c r="F217" s="97"/>
      <c r="G217" s="97"/>
      <c r="H217" s="97"/>
      <c r="I217" s="97"/>
      <c r="J217" s="97"/>
      <c r="K217" s="98"/>
      <c r="L217" s="99"/>
      <c r="M217" s="99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6"/>
      <c r="AC217" s="99"/>
      <c r="AD217" s="97"/>
      <c r="AE217" s="100"/>
      <c r="AF217" s="97"/>
      <c r="AG217" s="97"/>
      <c r="AH217" s="97"/>
      <c r="AI217" s="97"/>
      <c r="AJ217" s="97"/>
      <c r="AL217" s="1"/>
      <c r="AM217" s="4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</row>
    <row r="218" spans="1:78" s="121" customFormat="1" ht="32.1" customHeight="1" x14ac:dyDescent="0.3">
      <c r="A218" s="1"/>
      <c r="B218" s="123"/>
      <c r="C218" s="123"/>
      <c r="D218" s="95"/>
      <c r="E218" s="123"/>
      <c r="F218" s="97"/>
      <c r="G218" s="97"/>
      <c r="H218" s="97"/>
      <c r="I218" s="97"/>
      <c r="J218" s="97"/>
      <c r="K218" s="98"/>
      <c r="L218" s="99"/>
      <c r="M218" s="99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6"/>
      <c r="AC218" s="99"/>
      <c r="AD218" s="97"/>
      <c r="AE218" s="100"/>
      <c r="AF218" s="97"/>
      <c r="AG218" s="97"/>
      <c r="AH218" s="97"/>
      <c r="AI218" s="97"/>
      <c r="AJ218" s="97"/>
      <c r="AL218" s="1"/>
      <c r="AM218" s="4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</row>
    <row r="219" spans="1:78" s="121" customFormat="1" ht="32.1" customHeight="1" x14ac:dyDescent="0.3">
      <c r="A219" s="1"/>
      <c r="B219" s="123"/>
      <c r="C219" s="123"/>
      <c r="D219" s="95"/>
      <c r="E219" s="123"/>
      <c r="F219" s="97"/>
      <c r="G219" s="97"/>
      <c r="H219" s="97"/>
      <c r="I219" s="97"/>
      <c r="J219" s="97"/>
      <c r="K219" s="98"/>
      <c r="L219" s="99"/>
      <c r="M219" s="99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6"/>
      <c r="AC219" s="99"/>
      <c r="AD219" s="97"/>
      <c r="AE219" s="100"/>
      <c r="AF219" s="97"/>
      <c r="AG219" s="97"/>
      <c r="AH219" s="97"/>
      <c r="AI219" s="97"/>
      <c r="AJ219" s="97"/>
      <c r="AL219" s="1"/>
      <c r="AM219" s="4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</row>
    <row r="220" spans="1:78" s="121" customFormat="1" ht="32.1" customHeight="1" x14ac:dyDescent="0.3">
      <c r="A220" s="1"/>
      <c r="B220" s="123"/>
      <c r="C220" s="123"/>
      <c r="D220" s="95"/>
      <c r="E220" s="123"/>
      <c r="F220" s="97"/>
      <c r="G220" s="97"/>
      <c r="H220" s="97"/>
      <c r="I220" s="97"/>
      <c r="J220" s="97"/>
      <c r="K220" s="98"/>
      <c r="L220" s="99"/>
      <c r="M220" s="99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6"/>
      <c r="AC220" s="99"/>
      <c r="AD220" s="97"/>
      <c r="AE220" s="100"/>
      <c r="AF220" s="97"/>
      <c r="AG220" s="97"/>
      <c r="AH220" s="97"/>
      <c r="AI220" s="97"/>
      <c r="AJ220" s="97"/>
      <c r="AL220" s="1"/>
      <c r="AM220" s="4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</row>
    <row r="221" spans="1:78" s="121" customFormat="1" ht="32.1" customHeight="1" x14ac:dyDescent="0.3">
      <c r="A221" s="1"/>
      <c r="B221" s="123"/>
      <c r="C221" s="123"/>
      <c r="D221" s="95"/>
      <c r="E221" s="123"/>
      <c r="F221" s="97"/>
      <c r="G221" s="97"/>
      <c r="H221" s="97"/>
      <c r="I221" s="97"/>
      <c r="J221" s="97"/>
      <c r="K221" s="98"/>
      <c r="L221" s="99"/>
      <c r="M221" s="99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6"/>
      <c r="AC221" s="99"/>
      <c r="AD221" s="97"/>
      <c r="AE221" s="100"/>
      <c r="AF221" s="97"/>
      <c r="AG221" s="97"/>
      <c r="AH221" s="97"/>
      <c r="AI221" s="97"/>
      <c r="AJ221" s="97"/>
      <c r="AL221" s="1"/>
      <c r="AM221" s="4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</row>
    <row r="222" spans="1:78" s="121" customFormat="1" ht="32.1" customHeight="1" x14ac:dyDescent="0.3">
      <c r="A222" s="1"/>
      <c r="B222" s="123"/>
      <c r="C222" s="123"/>
      <c r="D222" s="95"/>
      <c r="E222" s="123"/>
      <c r="F222" s="97"/>
      <c r="G222" s="97"/>
      <c r="H222" s="97"/>
      <c r="I222" s="97"/>
      <c r="J222" s="97"/>
      <c r="K222" s="98"/>
      <c r="L222" s="99"/>
      <c r="M222" s="99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6"/>
      <c r="AC222" s="99"/>
      <c r="AD222" s="97"/>
      <c r="AE222" s="100"/>
      <c r="AF222" s="97"/>
      <c r="AG222" s="97"/>
      <c r="AH222" s="97"/>
      <c r="AI222" s="97"/>
      <c r="AJ222" s="97"/>
      <c r="AL222" s="1"/>
      <c r="AM222" s="4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</row>
    <row r="223" spans="1:78" s="121" customFormat="1" ht="32.1" customHeight="1" x14ac:dyDescent="0.3">
      <c r="A223" s="1"/>
      <c r="B223" s="123"/>
      <c r="C223" s="123"/>
      <c r="D223" s="95"/>
      <c r="E223" s="123"/>
      <c r="F223" s="97"/>
      <c r="G223" s="97"/>
      <c r="H223" s="97"/>
      <c r="I223" s="97"/>
      <c r="J223" s="97"/>
      <c r="K223" s="98"/>
      <c r="L223" s="99"/>
      <c r="M223" s="99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6"/>
      <c r="AC223" s="99"/>
      <c r="AD223" s="97"/>
      <c r="AE223" s="100"/>
      <c r="AF223" s="97"/>
      <c r="AG223" s="97"/>
      <c r="AH223" s="97"/>
      <c r="AI223" s="97"/>
      <c r="AJ223" s="97"/>
      <c r="AL223" s="1"/>
      <c r="AM223" s="4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</row>
    <row r="224" spans="1:78" s="121" customFormat="1" ht="32.1" customHeight="1" x14ac:dyDescent="0.3">
      <c r="A224" s="1"/>
      <c r="B224" s="123"/>
      <c r="C224" s="123"/>
      <c r="D224" s="95"/>
      <c r="E224" s="123"/>
      <c r="F224" s="97"/>
      <c r="G224" s="97"/>
      <c r="H224" s="97"/>
      <c r="I224" s="97"/>
      <c r="J224" s="97"/>
      <c r="K224" s="98"/>
      <c r="L224" s="99"/>
      <c r="M224" s="99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6"/>
      <c r="AC224" s="99"/>
      <c r="AD224" s="97"/>
      <c r="AE224" s="100"/>
      <c r="AF224" s="97"/>
      <c r="AG224" s="97"/>
      <c r="AH224" s="97"/>
      <c r="AI224" s="97"/>
      <c r="AJ224" s="97"/>
      <c r="AL224" s="1"/>
      <c r="AM224" s="4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</row>
    <row r="225" spans="1:78" s="121" customFormat="1" ht="32.1" customHeight="1" x14ac:dyDescent="0.3">
      <c r="A225" s="1"/>
      <c r="B225" s="123"/>
      <c r="C225" s="123"/>
      <c r="D225" s="95"/>
      <c r="E225" s="123"/>
      <c r="F225" s="97"/>
      <c r="G225" s="97"/>
      <c r="H225" s="97"/>
      <c r="I225" s="97"/>
      <c r="J225" s="97"/>
      <c r="K225" s="98"/>
      <c r="L225" s="99"/>
      <c r="M225" s="99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6"/>
      <c r="AC225" s="99"/>
      <c r="AD225" s="97"/>
      <c r="AE225" s="100"/>
      <c r="AF225" s="97"/>
      <c r="AG225" s="97"/>
      <c r="AH225" s="97"/>
      <c r="AI225" s="97"/>
      <c r="AJ225" s="97"/>
      <c r="AL225" s="1"/>
      <c r="AM225" s="4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</row>
    <row r="226" spans="1:78" s="121" customFormat="1" ht="32.1" customHeight="1" x14ac:dyDescent="0.3">
      <c r="A226" s="1"/>
      <c r="B226" s="123"/>
      <c r="C226" s="123"/>
      <c r="D226" s="95"/>
      <c r="E226" s="123"/>
      <c r="F226" s="97"/>
      <c r="G226" s="97"/>
      <c r="H226" s="97"/>
      <c r="I226" s="97"/>
      <c r="J226" s="97"/>
      <c r="K226" s="98"/>
      <c r="L226" s="99"/>
      <c r="M226" s="99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6"/>
      <c r="AC226" s="99"/>
      <c r="AD226" s="97"/>
      <c r="AE226" s="100"/>
      <c r="AF226" s="97"/>
      <c r="AG226" s="97"/>
      <c r="AH226" s="97"/>
      <c r="AI226" s="97"/>
      <c r="AJ226" s="97"/>
      <c r="AL226" s="1"/>
      <c r="AM226" s="4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</row>
    <row r="227" spans="1:78" s="121" customFormat="1" ht="32.1" customHeight="1" x14ac:dyDescent="0.3">
      <c r="A227" s="1"/>
      <c r="B227" s="123"/>
      <c r="C227" s="123"/>
      <c r="D227" s="95"/>
      <c r="E227" s="123"/>
      <c r="F227" s="97"/>
      <c r="G227" s="97"/>
      <c r="H227" s="97"/>
      <c r="I227" s="97"/>
      <c r="J227" s="97"/>
      <c r="K227" s="98"/>
      <c r="L227" s="99"/>
      <c r="M227" s="99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6"/>
      <c r="AC227" s="99"/>
      <c r="AD227" s="97"/>
      <c r="AE227" s="100"/>
      <c r="AF227" s="97"/>
      <c r="AG227" s="97"/>
      <c r="AH227" s="97"/>
      <c r="AI227" s="97"/>
      <c r="AJ227" s="97"/>
      <c r="AL227" s="1"/>
      <c r="AM227" s="4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</row>
    <row r="228" spans="1:78" s="121" customFormat="1" ht="32.1" customHeight="1" x14ac:dyDescent="0.3">
      <c r="A228" s="1"/>
      <c r="B228" s="123"/>
      <c r="C228" s="123"/>
      <c r="D228" s="95"/>
      <c r="E228" s="123"/>
      <c r="F228" s="97"/>
      <c r="G228" s="97"/>
      <c r="H228" s="97"/>
      <c r="I228" s="97"/>
      <c r="J228" s="97"/>
      <c r="K228" s="98"/>
      <c r="L228" s="99"/>
      <c r="M228" s="99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6"/>
      <c r="AC228" s="99"/>
      <c r="AD228" s="97"/>
      <c r="AE228" s="100"/>
      <c r="AF228" s="97"/>
      <c r="AG228" s="97"/>
      <c r="AH228" s="97"/>
      <c r="AI228" s="97"/>
      <c r="AJ228" s="97"/>
      <c r="AL228" s="1"/>
      <c r="AM228" s="4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</row>
    <row r="229" spans="1:78" s="121" customFormat="1" ht="32.1" customHeight="1" x14ac:dyDescent="0.3">
      <c r="A229" s="1"/>
      <c r="B229" s="123"/>
      <c r="C229" s="123"/>
      <c r="D229" s="95"/>
      <c r="E229" s="123"/>
      <c r="F229" s="97"/>
      <c r="G229" s="97"/>
      <c r="H229" s="97"/>
      <c r="I229" s="97"/>
      <c r="J229" s="97"/>
      <c r="K229" s="98"/>
      <c r="L229" s="99"/>
      <c r="M229" s="99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6"/>
      <c r="AC229" s="99"/>
      <c r="AD229" s="97"/>
      <c r="AE229" s="100"/>
      <c r="AF229" s="97"/>
      <c r="AG229" s="97"/>
      <c r="AH229" s="97"/>
      <c r="AI229" s="97"/>
      <c r="AJ229" s="97"/>
      <c r="AL229" s="1"/>
      <c r="AM229" s="4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</row>
    <row r="230" spans="1:78" s="121" customFormat="1" ht="32.1" customHeight="1" x14ac:dyDescent="0.3">
      <c r="A230" s="1"/>
      <c r="B230" s="123"/>
      <c r="C230" s="123"/>
      <c r="D230" s="95"/>
      <c r="E230" s="123"/>
      <c r="F230" s="97"/>
      <c r="G230" s="97"/>
      <c r="H230" s="97"/>
      <c r="I230" s="97"/>
      <c r="J230" s="97"/>
      <c r="K230" s="98"/>
      <c r="L230" s="99"/>
      <c r="M230" s="99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6"/>
      <c r="AC230" s="99"/>
      <c r="AD230" s="97"/>
      <c r="AE230" s="100"/>
      <c r="AF230" s="97"/>
      <c r="AG230" s="97"/>
      <c r="AH230" s="97"/>
      <c r="AI230" s="97"/>
      <c r="AJ230" s="97"/>
      <c r="AL230" s="1"/>
      <c r="AM230" s="4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</row>
    <row r="231" spans="1:78" s="121" customFormat="1" ht="32.1" customHeight="1" x14ac:dyDescent="0.3">
      <c r="A231" s="1"/>
      <c r="B231" s="123"/>
      <c r="C231" s="123"/>
      <c r="D231" s="95"/>
      <c r="E231" s="123"/>
      <c r="F231" s="97"/>
      <c r="G231" s="97"/>
      <c r="H231" s="97"/>
      <c r="I231" s="97"/>
      <c r="J231" s="97"/>
      <c r="K231" s="98"/>
      <c r="L231" s="99"/>
      <c r="M231" s="99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6"/>
      <c r="AC231" s="99"/>
      <c r="AD231" s="97"/>
      <c r="AE231" s="100"/>
      <c r="AF231" s="97"/>
      <c r="AG231" s="97"/>
      <c r="AH231" s="97"/>
      <c r="AI231" s="97"/>
      <c r="AJ231" s="97"/>
      <c r="AL231" s="1"/>
      <c r="AM231" s="4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</row>
    <row r="232" spans="1:78" s="121" customFormat="1" ht="32.1" customHeight="1" x14ac:dyDescent="0.3">
      <c r="A232" s="1"/>
      <c r="B232" s="123"/>
      <c r="C232" s="123"/>
      <c r="D232" s="95"/>
      <c r="E232" s="123"/>
      <c r="F232" s="97"/>
      <c r="G232" s="97"/>
      <c r="H232" s="97"/>
      <c r="I232" s="97"/>
      <c r="J232" s="97"/>
      <c r="K232" s="98"/>
      <c r="L232" s="99"/>
      <c r="M232" s="99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6"/>
      <c r="AC232" s="99"/>
      <c r="AD232" s="97"/>
      <c r="AE232" s="100"/>
      <c r="AF232" s="97"/>
      <c r="AG232" s="97"/>
      <c r="AH232" s="97"/>
      <c r="AI232" s="97"/>
      <c r="AJ232" s="97"/>
      <c r="AL232" s="1"/>
      <c r="AM232" s="4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</row>
    <row r="233" spans="1:78" s="121" customFormat="1" ht="32.1" customHeight="1" x14ac:dyDescent="0.3">
      <c r="A233" s="1"/>
      <c r="B233" s="123"/>
      <c r="C233" s="123"/>
      <c r="D233" s="95"/>
      <c r="E233" s="123"/>
      <c r="F233" s="97"/>
      <c r="G233" s="97"/>
      <c r="H233" s="97"/>
      <c r="I233" s="97"/>
      <c r="J233" s="97"/>
      <c r="K233" s="98"/>
      <c r="L233" s="99"/>
      <c r="M233" s="99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6"/>
      <c r="AC233" s="99"/>
      <c r="AD233" s="97"/>
      <c r="AE233" s="100"/>
      <c r="AF233" s="97"/>
      <c r="AG233" s="97"/>
      <c r="AH233" s="97"/>
      <c r="AI233" s="97"/>
      <c r="AJ233" s="97"/>
      <c r="AL233" s="1"/>
      <c r="AM233" s="4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</row>
    <row r="234" spans="1:78" s="121" customFormat="1" ht="32.1" customHeight="1" x14ac:dyDescent="0.3">
      <c r="A234" s="1"/>
      <c r="B234" s="123"/>
      <c r="C234" s="123"/>
      <c r="D234" s="95"/>
      <c r="E234" s="123"/>
      <c r="F234" s="97"/>
      <c r="G234" s="97"/>
      <c r="H234" s="97"/>
      <c r="I234" s="97"/>
      <c r="J234" s="97"/>
      <c r="K234" s="98"/>
      <c r="L234" s="99"/>
      <c r="M234" s="99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6"/>
      <c r="AC234" s="99"/>
      <c r="AD234" s="97"/>
      <c r="AE234" s="100"/>
      <c r="AF234" s="97"/>
      <c r="AG234" s="97"/>
      <c r="AH234" s="97"/>
      <c r="AI234" s="97"/>
      <c r="AJ234" s="97"/>
      <c r="AL234" s="1"/>
      <c r="AM234" s="4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</row>
    <row r="235" spans="1:78" s="121" customFormat="1" ht="32.1" customHeight="1" x14ac:dyDescent="0.3">
      <c r="A235" s="1"/>
      <c r="B235" s="123"/>
      <c r="C235" s="123"/>
      <c r="D235" s="95"/>
      <c r="E235" s="123"/>
      <c r="F235" s="97"/>
      <c r="G235" s="97"/>
      <c r="H235" s="97"/>
      <c r="I235" s="97"/>
      <c r="J235" s="97"/>
      <c r="K235" s="98"/>
      <c r="L235" s="99"/>
      <c r="M235" s="99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6"/>
      <c r="AC235" s="99"/>
      <c r="AD235" s="97"/>
      <c r="AE235" s="100"/>
      <c r="AF235" s="97"/>
      <c r="AG235" s="97"/>
      <c r="AH235" s="97"/>
      <c r="AI235" s="97"/>
      <c r="AJ235" s="97"/>
      <c r="AL235" s="1"/>
      <c r="AM235" s="4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</row>
    <row r="236" spans="1:78" s="121" customFormat="1" ht="32.1" customHeight="1" x14ac:dyDescent="0.3">
      <c r="A236" s="1"/>
      <c r="B236" s="123"/>
      <c r="C236" s="123"/>
      <c r="D236" s="95"/>
      <c r="E236" s="123"/>
      <c r="F236" s="97"/>
      <c r="G236" s="97"/>
      <c r="H236" s="97"/>
      <c r="I236" s="97"/>
      <c r="J236" s="97"/>
      <c r="K236" s="98"/>
      <c r="L236" s="99"/>
      <c r="M236" s="99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6"/>
      <c r="AC236" s="99"/>
      <c r="AD236" s="97"/>
      <c r="AE236" s="100"/>
      <c r="AF236" s="97"/>
      <c r="AG236" s="97"/>
      <c r="AH236" s="97"/>
      <c r="AI236" s="97"/>
      <c r="AJ236" s="97"/>
      <c r="AL236" s="1"/>
      <c r="AM236" s="4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</row>
    <row r="237" spans="1:78" s="121" customFormat="1" ht="32.1" customHeight="1" x14ac:dyDescent="0.3">
      <c r="A237" s="1"/>
      <c r="B237" s="123"/>
      <c r="C237" s="123"/>
      <c r="D237" s="95"/>
      <c r="E237" s="123"/>
      <c r="F237" s="97"/>
      <c r="G237" s="97"/>
      <c r="H237" s="97"/>
      <c r="I237" s="97"/>
      <c r="J237" s="97"/>
      <c r="K237" s="98"/>
      <c r="L237" s="99"/>
      <c r="M237" s="99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6"/>
      <c r="AC237" s="99"/>
      <c r="AD237" s="97"/>
      <c r="AE237" s="100"/>
      <c r="AF237" s="97"/>
      <c r="AG237" s="97"/>
      <c r="AH237" s="97"/>
      <c r="AI237" s="97"/>
      <c r="AJ237" s="97"/>
      <c r="AL237" s="1"/>
      <c r="AM237" s="4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</row>
    <row r="238" spans="1:78" s="121" customFormat="1" ht="32.1" customHeight="1" x14ac:dyDescent="0.3">
      <c r="A238" s="1"/>
      <c r="B238" s="123"/>
      <c r="C238" s="123"/>
      <c r="D238" s="95"/>
      <c r="E238" s="123"/>
      <c r="F238" s="97"/>
      <c r="G238" s="97"/>
      <c r="H238" s="97"/>
      <c r="I238" s="97"/>
      <c r="J238" s="97"/>
      <c r="K238" s="98"/>
      <c r="L238" s="99"/>
      <c r="M238" s="99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6"/>
      <c r="AC238" s="99"/>
      <c r="AD238" s="97"/>
      <c r="AE238" s="100"/>
      <c r="AF238" s="97"/>
      <c r="AG238" s="97"/>
      <c r="AH238" s="97"/>
      <c r="AI238" s="97"/>
      <c r="AJ238" s="97"/>
      <c r="AL238" s="1"/>
      <c r="AM238" s="4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</row>
    <row r="239" spans="1:78" s="121" customFormat="1" ht="32.1" customHeight="1" x14ac:dyDescent="0.3">
      <c r="A239" s="1"/>
      <c r="B239" s="123"/>
      <c r="C239" s="123"/>
      <c r="D239" s="95"/>
      <c r="E239" s="123"/>
      <c r="F239" s="97"/>
      <c r="G239" s="97"/>
      <c r="H239" s="97"/>
      <c r="I239" s="97"/>
      <c r="J239" s="97"/>
      <c r="K239" s="98"/>
      <c r="L239" s="99"/>
      <c r="M239" s="99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6"/>
      <c r="AC239" s="99"/>
      <c r="AD239" s="97"/>
      <c r="AE239" s="100"/>
      <c r="AF239" s="97"/>
      <c r="AG239" s="97"/>
      <c r="AH239" s="97"/>
      <c r="AI239" s="97"/>
      <c r="AJ239" s="97"/>
      <c r="AL239" s="1"/>
      <c r="AM239" s="4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</row>
    <row r="240" spans="1:78" s="121" customFormat="1" ht="32.1" customHeight="1" x14ac:dyDescent="0.3">
      <c r="A240" s="1"/>
      <c r="B240" s="123"/>
      <c r="C240" s="123"/>
      <c r="D240" s="95"/>
      <c r="E240" s="123"/>
      <c r="F240" s="97"/>
      <c r="G240" s="97"/>
      <c r="H240" s="97"/>
      <c r="I240" s="97"/>
      <c r="J240" s="97"/>
      <c r="K240" s="98"/>
      <c r="L240" s="99"/>
      <c r="M240" s="99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6"/>
      <c r="AC240" s="99"/>
      <c r="AD240" s="97"/>
      <c r="AE240" s="100"/>
      <c r="AF240" s="97"/>
      <c r="AG240" s="97"/>
      <c r="AH240" s="97"/>
      <c r="AI240" s="97"/>
      <c r="AJ240" s="97"/>
      <c r="AL240" s="1"/>
      <c r="AM240" s="4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</row>
    <row r="241" spans="1:78" s="121" customFormat="1" ht="32.1" customHeight="1" x14ac:dyDescent="0.3">
      <c r="A241" s="1"/>
      <c r="B241" s="123"/>
      <c r="C241" s="123"/>
      <c r="D241" s="95"/>
      <c r="E241" s="123"/>
      <c r="F241" s="97"/>
      <c r="G241" s="97"/>
      <c r="H241" s="97"/>
      <c r="I241" s="97"/>
      <c r="J241" s="97"/>
      <c r="K241" s="98"/>
      <c r="L241" s="99"/>
      <c r="M241" s="99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6"/>
      <c r="AC241" s="99"/>
      <c r="AD241" s="97"/>
      <c r="AE241" s="100"/>
      <c r="AF241" s="97"/>
      <c r="AG241" s="97"/>
      <c r="AH241" s="97"/>
      <c r="AI241" s="97"/>
      <c r="AJ241" s="97"/>
      <c r="AL241" s="1"/>
      <c r="AM241" s="4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</row>
    <row r="242" spans="1:78" s="121" customFormat="1" ht="32.1" customHeight="1" x14ac:dyDescent="0.3">
      <c r="A242" s="1"/>
      <c r="B242" s="123"/>
      <c r="C242" s="123"/>
      <c r="D242" s="95"/>
      <c r="E242" s="123"/>
      <c r="F242" s="97"/>
      <c r="G242" s="97"/>
      <c r="H242" s="97"/>
      <c r="I242" s="97"/>
      <c r="J242" s="97"/>
      <c r="K242" s="98"/>
      <c r="L242" s="99"/>
      <c r="M242" s="99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6"/>
      <c r="AC242" s="99"/>
      <c r="AD242" s="97"/>
      <c r="AE242" s="100"/>
      <c r="AF242" s="97"/>
      <c r="AG242" s="97"/>
      <c r="AH242" s="97"/>
      <c r="AI242" s="97"/>
      <c r="AJ242" s="97"/>
      <c r="AL242" s="1"/>
      <c r="AM242" s="4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</row>
    <row r="243" spans="1:78" s="121" customFormat="1" ht="32.1" customHeight="1" x14ac:dyDescent="0.3">
      <c r="A243" s="1"/>
      <c r="B243" s="123"/>
      <c r="C243" s="123"/>
      <c r="D243" s="95"/>
      <c r="E243" s="123"/>
      <c r="F243" s="97"/>
      <c r="G243" s="97"/>
      <c r="H243" s="97"/>
      <c r="I243" s="97"/>
      <c r="J243" s="97"/>
      <c r="K243" s="98"/>
      <c r="L243" s="99"/>
      <c r="M243" s="99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6"/>
      <c r="AC243" s="99"/>
      <c r="AD243" s="97"/>
      <c r="AE243" s="100"/>
      <c r="AF243" s="97"/>
      <c r="AG243" s="97"/>
      <c r="AH243" s="97"/>
      <c r="AI243" s="97"/>
      <c r="AJ243" s="97"/>
      <c r="AL243" s="1"/>
      <c r="AM243" s="4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</row>
    <row r="244" spans="1:78" s="121" customFormat="1" ht="32.1" customHeight="1" x14ac:dyDescent="0.3">
      <c r="A244" s="1"/>
      <c r="B244" s="123"/>
      <c r="C244" s="123"/>
      <c r="D244" s="95"/>
      <c r="E244" s="123"/>
      <c r="F244" s="97"/>
      <c r="G244" s="97"/>
      <c r="H244" s="97"/>
      <c r="I244" s="97"/>
      <c r="J244" s="97"/>
      <c r="K244" s="98"/>
      <c r="L244" s="99"/>
      <c r="M244" s="99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6"/>
      <c r="AC244" s="99"/>
      <c r="AD244" s="97"/>
      <c r="AE244" s="100"/>
      <c r="AF244" s="97"/>
      <c r="AG244" s="97"/>
      <c r="AH244" s="97"/>
      <c r="AI244" s="97"/>
      <c r="AJ244" s="97"/>
      <c r="AL244" s="1"/>
      <c r="AM244" s="4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</row>
    <row r="245" spans="1:78" s="121" customFormat="1" ht="32.1" customHeight="1" x14ac:dyDescent="0.3">
      <c r="A245" s="1"/>
      <c r="B245" s="123"/>
      <c r="C245" s="123"/>
      <c r="D245" s="95"/>
      <c r="E245" s="123"/>
      <c r="F245" s="97"/>
      <c r="G245" s="97"/>
      <c r="H245" s="97"/>
      <c r="I245" s="97"/>
      <c r="J245" s="97"/>
      <c r="K245" s="98"/>
      <c r="L245" s="99"/>
      <c r="M245" s="99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6"/>
      <c r="AC245" s="99"/>
      <c r="AD245" s="97"/>
      <c r="AE245" s="100"/>
      <c r="AF245" s="97"/>
      <c r="AG245" s="97"/>
      <c r="AH245" s="97"/>
      <c r="AI245" s="97"/>
      <c r="AJ245" s="97"/>
      <c r="AL245" s="1"/>
      <c r="AM245" s="4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</row>
    <row r="246" spans="1:78" s="121" customFormat="1" ht="32.1" customHeight="1" x14ac:dyDescent="0.3">
      <c r="A246" s="1"/>
      <c r="B246" s="123"/>
      <c r="C246" s="123"/>
      <c r="D246" s="95"/>
      <c r="E246" s="123"/>
      <c r="F246" s="97"/>
      <c r="G246" s="97"/>
      <c r="H246" s="97"/>
      <c r="I246" s="97"/>
      <c r="J246" s="97"/>
      <c r="K246" s="98"/>
      <c r="L246" s="99"/>
      <c r="M246" s="99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6"/>
      <c r="AC246" s="99"/>
      <c r="AD246" s="97"/>
      <c r="AE246" s="100"/>
      <c r="AF246" s="97"/>
      <c r="AG246" s="97"/>
      <c r="AH246" s="97"/>
      <c r="AI246" s="97"/>
      <c r="AJ246" s="97"/>
      <c r="AL246" s="1"/>
      <c r="AM246" s="4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</row>
    <row r="247" spans="1:78" s="121" customFormat="1" ht="32.1" customHeight="1" x14ac:dyDescent="0.3">
      <c r="A247" s="1"/>
      <c r="B247" s="123"/>
      <c r="C247" s="123"/>
      <c r="D247" s="95"/>
      <c r="E247" s="123"/>
      <c r="F247" s="97"/>
      <c r="G247" s="97"/>
      <c r="H247" s="97"/>
      <c r="I247" s="97"/>
      <c r="J247" s="97"/>
      <c r="K247" s="98"/>
      <c r="L247" s="99"/>
      <c r="M247" s="99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6"/>
      <c r="AC247" s="99"/>
      <c r="AD247" s="97"/>
      <c r="AE247" s="100"/>
      <c r="AF247" s="97"/>
      <c r="AG247" s="97"/>
      <c r="AH247" s="97"/>
      <c r="AI247" s="97"/>
      <c r="AJ247" s="97"/>
      <c r="AL247" s="1"/>
      <c r="AM247" s="4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</row>
    <row r="248" spans="1:78" s="121" customFormat="1" ht="32.1" customHeight="1" x14ac:dyDescent="0.3">
      <c r="A248" s="1"/>
      <c r="B248" s="95"/>
      <c r="C248" s="95"/>
      <c r="D248" s="95"/>
      <c r="E248" s="123"/>
      <c r="F248" s="97"/>
      <c r="G248" s="97"/>
      <c r="H248" s="97"/>
      <c r="I248" s="97"/>
      <c r="J248" s="97"/>
      <c r="K248" s="98"/>
      <c r="L248" s="99"/>
      <c r="M248" s="99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6"/>
      <c r="AC248" s="99"/>
      <c r="AD248" s="97"/>
      <c r="AE248" s="100"/>
      <c r="AF248" s="97"/>
      <c r="AG248" s="97"/>
      <c r="AH248" s="97"/>
      <c r="AI248" s="97"/>
      <c r="AJ248" s="97"/>
      <c r="AL248" s="1"/>
      <c r="AM248" s="4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</row>
    <row r="249" spans="1:78" s="121" customFormat="1" ht="32.1" customHeight="1" x14ac:dyDescent="0.25">
      <c r="A249" s="1"/>
      <c r="B249" s="326"/>
      <c r="C249" s="326"/>
      <c r="D249" s="326"/>
      <c r="E249" s="326"/>
      <c r="F249" s="96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L249" s="1"/>
      <c r="AM249" s="4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</row>
    <row r="250" spans="1:78" ht="32.1" customHeight="1" x14ac:dyDescent="0.25">
      <c r="B250" s="119"/>
      <c r="C250" s="327"/>
      <c r="D250" s="327"/>
      <c r="E250" s="327"/>
      <c r="F250" s="142"/>
      <c r="G250" s="97"/>
      <c r="H250" s="97"/>
      <c r="I250" s="97"/>
      <c r="J250" s="97"/>
      <c r="K250" s="98"/>
      <c r="L250" s="99"/>
      <c r="M250" s="99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6"/>
      <c r="AC250" s="99"/>
      <c r="AD250" s="97"/>
      <c r="AE250" s="100"/>
      <c r="AF250" s="97"/>
      <c r="AG250" s="97"/>
      <c r="AH250" s="97"/>
      <c r="AI250" s="97"/>
      <c r="AJ250" s="97"/>
      <c r="AK250" s="121"/>
    </row>
    <row r="251" spans="1:78" ht="32.1" customHeight="1" x14ac:dyDescent="0.3">
      <c r="B251" s="95"/>
      <c r="C251" s="95"/>
      <c r="D251" s="95"/>
      <c r="E251" s="123"/>
      <c r="F251" s="97"/>
      <c r="G251" s="97"/>
      <c r="H251" s="97"/>
      <c r="I251" s="97"/>
      <c r="J251" s="97"/>
      <c r="K251" s="98"/>
      <c r="L251" s="99"/>
      <c r="M251" s="99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6"/>
      <c r="AC251" s="99"/>
      <c r="AD251" s="97"/>
      <c r="AE251" s="100"/>
      <c r="AF251" s="97"/>
      <c r="AG251" s="97"/>
      <c r="AH251" s="97"/>
      <c r="AI251" s="97"/>
      <c r="AJ251" s="97"/>
      <c r="AK251" s="121"/>
    </row>
    <row r="252" spans="1:78" ht="32.1" customHeight="1" x14ac:dyDescent="0.3">
      <c r="B252" s="95"/>
      <c r="C252" s="95"/>
      <c r="D252" s="95"/>
      <c r="E252" s="123"/>
      <c r="F252" s="97"/>
      <c r="G252" s="97"/>
      <c r="H252" s="97"/>
      <c r="I252" s="97"/>
      <c r="J252" s="97"/>
      <c r="K252" s="98"/>
      <c r="L252" s="99"/>
      <c r="M252" s="99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6"/>
      <c r="AC252" s="99"/>
      <c r="AD252" s="97"/>
      <c r="AE252" s="100"/>
      <c r="AF252" s="97"/>
      <c r="AG252" s="97"/>
      <c r="AH252" s="97"/>
      <c r="AI252" s="97"/>
      <c r="AJ252" s="97"/>
      <c r="AK252" s="121"/>
    </row>
    <row r="253" spans="1:78" ht="32.1" customHeight="1" x14ac:dyDescent="0.3">
      <c r="B253" s="95"/>
      <c r="C253" s="95"/>
      <c r="D253" s="95"/>
      <c r="E253" s="123"/>
      <c r="F253" s="97"/>
      <c r="G253" s="97"/>
      <c r="H253" s="97"/>
      <c r="I253" s="97"/>
      <c r="J253" s="97"/>
      <c r="K253" s="98"/>
      <c r="L253" s="99"/>
      <c r="M253" s="99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6"/>
      <c r="AC253" s="99"/>
      <c r="AD253" s="97"/>
      <c r="AE253" s="100"/>
      <c r="AF253" s="97"/>
      <c r="AG253" s="97"/>
      <c r="AH253" s="97"/>
      <c r="AI253" s="97"/>
      <c r="AJ253" s="97"/>
      <c r="AK253" s="121"/>
    </row>
    <row r="254" spans="1:78" ht="32.1" customHeight="1" x14ac:dyDescent="0.3">
      <c r="B254" s="95"/>
      <c r="C254" s="95"/>
      <c r="D254" s="95"/>
      <c r="E254" s="123"/>
      <c r="F254" s="97"/>
      <c r="G254" s="97"/>
      <c r="H254" s="97"/>
      <c r="I254" s="97"/>
      <c r="J254" s="97"/>
      <c r="K254" s="98"/>
      <c r="L254" s="99"/>
      <c r="M254" s="99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6"/>
      <c r="AC254" s="99"/>
      <c r="AD254" s="97"/>
      <c r="AE254" s="100"/>
      <c r="AF254" s="97"/>
      <c r="AG254" s="97"/>
      <c r="AH254" s="97"/>
      <c r="AI254" s="97"/>
      <c r="AJ254" s="97"/>
      <c r="AK254" s="121"/>
    </row>
    <row r="255" spans="1:78" ht="32.1" customHeight="1" x14ac:dyDescent="0.3">
      <c r="B255" s="95"/>
      <c r="C255" s="95"/>
      <c r="D255" s="95"/>
      <c r="E255" s="95"/>
      <c r="F255" s="97"/>
      <c r="G255" s="97"/>
      <c r="H255" s="97"/>
      <c r="I255" s="97"/>
      <c r="J255" s="97"/>
      <c r="K255" s="98"/>
      <c r="L255" s="99"/>
      <c r="M255" s="99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6"/>
      <c r="AC255" s="99"/>
      <c r="AD255" s="97"/>
      <c r="AE255" s="100"/>
      <c r="AF255" s="97"/>
      <c r="AG255" s="97"/>
      <c r="AH255" s="97"/>
      <c r="AI255" s="97"/>
      <c r="AJ255" s="97"/>
      <c r="AK255" s="121"/>
    </row>
    <row r="256" spans="1:78" ht="32.1" customHeight="1" x14ac:dyDescent="0.3">
      <c r="B256" s="95"/>
      <c r="C256" s="95"/>
      <c r="D256" s="95"/>
      <c r="E256" s="95"/>
      <c r="F256" s="97"/>
      <c r="G256" s="97"/>
      <c r="H256" s="97"/>
      <c r="I256" s="97"/>
      <c r="J256" s="97"/>
      <c r="K256" s="98"/>
      <c r="L256" s="99"/>
      <c r="M256" s="99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6"/>
      <c r="AC256" s="99"/>
      <c r="AD256" s="97"/>
      <c r="AE256" s="100"/>
      <c r="AF256" s="97"/>
      <c r="AG256" s="97"/>
      <c r="AH256" s="97"/>
      <c r="AI256" s="97"/>
      <c r="AJ256" s="97"/>
      <c r="AK256" s="121"/>
    </row>
    <row r="257" spans="4:37" ht="32.1" customHeight="1" x14ac:dyDescent="0.3">
      <c r="AK257" s="121"/>
    </row>
    <row r="258" spans="4:37" ht="32.1" customHeight="1" x14ac:dyDescent="0.3">
      <c r="AK258" s="121"/>
    </row>
    <row r="259" spans="4:37" ht="32.1" customHeight="1" x14ac:dyDescent="0.3">
      <c r="D259" s="325"/>
      <c r="E259" s="325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156"/>
      <c r="Y259" s="156"/>
      <c r="Z259" s="156"/>
      <c r="AA259" s="156"/>
      <c r="AB259" s="156"/>
      <c r="AC259" s="156"/>
      <c r="AD259" s="156"/>
      <c r="AE259" s="156"/>
      <c r="AF259" s="156"/>
      <c r="AG259" s="156"/>
      <c r="AH259" s="156"/>
      <c r="AI259" s="156"/>
      <c r="AJ259" s="156"/>
      <c r="AK259" s="121"/>
    </row>
    <row r="260" spans="4:37" ht="32.1" customHeight="1" x14ac:dyDescent="0.3">
      <c r="AK260" s="121"/>
    </row>
    <row r="261" spans="4:37" ht="32.1" customHeight="1" x14ac:dyDescent="0.3">
      <c r="AK261" s="121"/>
    </row>
    <row r="262" spans="4:37" ht="32.1" customHeight="1" x14ac:dyDescent="0.3">
      <c r="AK262" s="121"/>
    </row>
    <row r="263" spans="4:37" ht="32.1" customHeight="1" x14ac:dyDescent="0.3">
      <c r="AK263" s="121"/>
    </row>
    <row r="264" spans="4:37" ht="32.1" customHeight="1" x14ac:dyDescent="0.3">
      <c r="AK264" s="121"/>
    </row>
    <row r="265" spans="4:37" ht="32.1" customHeight="1" x14ac:dyDescent="0.3">
      <c r="AK265" s="121"/>
    </row>
    <row r="266" spans="4:37" ht="32.1" customHeight="1" x14ac:dyDescent="0.3">
      <c r="AK266" s="121"/>
    </row>
    <row r="267" spans="4:37" ht="32.1" customHeight="1" x14ac:dyDescent="0.3">
      <c r="AK267" s="121"/>
    </row>
    <row r="268" spans="4:37" ht="32.1" customHeight="1" x14ac:dyDescent="0.3">
      <c r="AK268" s="121"/>
    </row>
    <row r="269" spans="4:37" ht="32.1" customHeight="1" x14ac:dyDescent="0.3">
      <c r="AK269" s="121"/>
    </row>
    <row r="270" spans="4:37" ht="32.1" customHeight="1" x14ac:dyDescent="0.3">
      <c r="AK270" s="121"/>
    </row>
    <row r="271" spans="4:37" ht="32.1" customHeight="1" x14ac:dyDescent="0.3">
      <c r="AK271" s="121"/>
    </row>
    <row r="272" spans="4:37" ht="32.1" customHeight="1" x14ac:dyDescent="0.3">
      <c r="AK272" s="121"/>
    </row>
    <row r="273" spans="37:37" x14ac:dyDescent="0.3">
      <c r="AK273" s="121"/>
    </row>
  </sheetData>
  <mergeCells count="26">
    <mergeCell ref="A2:Q2"/>
    <mergeCell ref="C4:T4"/>
    <mergeCell ref="B5:D5"/>
    <mergeCell ref="C6:AF6"/>
    <mergeCell ref="B7:B8"/>
    <mergeCell ref="C7:C8"/>
    <mergeCell ref="D7:D8"/>
    <mergeCell ref="E7:E8"/>
    <mergeCell ref="F7:AF7"/>
    <mergeCell ref="F8:I8"/>
    <mergeCell ref="AM7:AM8"/>
    <mergeCell ref="B249:E249"/>
    <mergeCell ref="C250:E250"/>
    <mergeCell ref="D259:E259"/>
    <mergeCell ref="B134:E134"/>
    <mergeCell ref="B171:E171"/>
    <mergeCell ref="B209:E209"/>
    <mergeCell ref="J8:N8"/>
    <mergeCell ref="O8:R8"/>
    <mergeCell ref="S8:V8"/>
    <mergeCell ref="W8:AA8"/>
    <mergeCell ref="B31:E31"/>
    <mergeCell ref="B65:E65"/>
    <mergeCell ref="B103:E103"/>
    <mergeCell ref="AB8:AE8"/>
    <mergeCell ref="AF8:AL8"/>
  </mergeCells>
  <phoneticPr fontId="23" type="noConversion"/>
  <hyperlinks>
    <hyperlink ref="C7" r:id="rId1" display="NOM" xr:uid="{A2822D16-74B3-4A3E-A2DB-D1D91A987D6F}"/>
    <hyperlink ref="D7" r:id="rId2" display="PRENOM" xr:uid="{070CDCE9-6D99-46FC-92A0-2F6CD69A43CE}"/>
  </hyperlinks>
  <pageMargins left="0.25" right="0.25" top="0.75" bottom="0.75" header="0.3" footer="0.3"/>
  <pageSetup paperSize="9" orientation="portrait" verticalDpi="0" r:id="rId3"/>
  <ignoredErrors>
    <ignoredError sqref="F31 G31:I31" formulaRange="1"/>
    <ignoredError sqref="G209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CE3C-C482-4F4D-97D9-DDD5B59702EA}">
  <dimension ref="A1:BZ228"/>
  <sheetViews>
    <sheetView topLeftCell="B1" zoomScale="77" zoomScaleNormal="77" workbookViewId="0">
      <selection activeCell="AO56" sqref="AO56"/>
    </sheetView>
  </sheetViews>
  <sheetFormatPr baseColWidth="10" defaultColWidth="15.77734375" defaultRowHeight="14.4" x14ac:dyDescent="0.3"/>
  <cols>
    <col min="1" max="1" width="4" style="1" hidden="1" customWidth="1"/>
    <col min="2" max="2" width="11" style="4" customWidth="1"/>
    <col min="3" max="3" width="28" style="24" bestFit="1" customWidth="1"/>
    <col min="4" max="4" width="16.6640625" style="4" customWidth="1"/>
    <col min="5" max="5" width="10.88671875" style="4" customWidth="1"/>
    <col min="6" max="6" width="7" style="1" customWidth="1"/>
    <col min="7" max="7" width="5.109375" style="1" customWidth="1"/>
    <col min="8" max="9" width="5.21875" style="1" customWidth="1"/>
    <col min="10" max="10" width="4.77734375" style="1" customWidth="1"/>
    <col min="11" max="11" width="4.5546875" style="1" customWidth="1"/>
    <col min="12" max="12" width="5" style="25" customWidth="1"/>
    <col min="13" max="13" width="4.21875" style="25" customWidth="1"/>
    <col min="14" max="14" width="5" style="1" customWidth="1"/>
    <col min="15" max="15" width="5.5546875" style="1" customWidth="1"/>
    <col min="16" max="16" width="4.5546875" style="1" customWidth="1"/>
    <col min="17" max="17" width="5.21875" style="1" customWidth="1"/>
    <col min="18" max="18" width="4.88671875" style="1" customWidth="1"/>
    <col min="19" max="19" width="5.109375" style="1" customWidth="1"/>
    <col min="20" max="20" width="5" style="4" customWidth="1"/>
    <col min="21" max="21" width="5.21875" style="1" customWidth="1"/>
    <col min="22" max="22" width="4.88671875" style="1" customWidth="1"/>
    <col min="23" max="23" width="4.44140625" style="1" customWidth="1"/>
    <col min="24" max="24" width="5" style="1" customWidth="1"/>
    <col min="25" max="25" width="4.33203125" style="1" customWidth="1"/>
    <col min="26" max="26" width="4.5546875" style="1" customWidth="1"/>
    <col min="27" max="27" width="5.6640625" style="1" customWidth="1"/>
    <col min="28" max="28" width="4.44140625" style="1" customWidth="1"/>
    <col min="29" max="29" width="4.88671875" style="27" customWidth="1"/>
    <col min="30" max="30" width="5.6640625" style="1" customWidth="1"/>
    <col min="31" max="31" width="5.33203125" style="1" customWidth="1"/>
    <col min="32" max="32" width="5" style="1" customWidth="1"/>
    <col min="33" max="33" width="4.33203125" style="1" customWidth="1"/>
    <col min="34" max="34" width="5" style="1" customWidth="1"/>
    <col min="35" max="35" width="4.109375" style="1" customWidth="1"/>
    <col min="36" max="36" width="4.6640625" style="1" customWidth="1"/>
    <col min="37" max="37" width="11.88671875" style="26" hidden="1" customWidth="1"/>
    <col min="38" max="38" width="15.77734375" style="1" hidden="1" customWidth="1"/>
    <col min="39" max="39" width="15.77734375" style="4"/>
    <col min="40" max="16384" width="15.77734375" style="1"/>
  </cols>
  <sheetData>
    <row r="1" spans="1:40" x14ac:dyDescent="0.3">
      <c r="A1" s="81"/>
      <c r="B1" s="82"/>
      <c r="C1" s="83"/>
      <c r="D1" s="82"/>
      <c r="E1" s="82"/>
      <c r="F1" s="78"/>
      <c r="G1" s="78"/>
      <c r="H1" s="78"/>
      <c r="I1" s="78"/>
      <c r="J1" s="78"/>
      <c r="K1" s="78"/>
      <c r="L1" s="84"/>
      <c r="M1" s="84"/>
      <c r="N1" s="78"/>
      <c r="O1" s="78"/>
      <c r="P1" s="78"/>
      <c r="Q1" s="78"/>
      <c r="R1" s="78"/>
      <c r="S1" s="78"/>
      <c r="T1" s="82"/>
      <c r="U1" s="78"/>
      <c r="V1" s="78"/>
      <c r="W1" s="78"/>
      <c r="X1" s="78"/>
      <c r="Y1" s="78"/>
      <c r="Z1" s="78"/>
      <c r="AA1" s="78"/>
      <c r="AB1" s="78"/>
      <c r="AC1" s="85"/>
      <c r="AD1" s="78"/>
      <c r="AE1" s="78"/>
      <c r="AF1" s="78"/>
      <c r="AG1" s="78"/>
      <c r="AH1" s="78"/>
      <c r="AI1" s="78"/>
      <c r="AJ1" s="78"/>
      <c r="AM1" s="64"/>
    </row>
    <row r="2" spans="1:40" ht="26.4" customHeight="1" x14ac:dyDescent="0.25">
      <c r="A2" s="331" t="s">
        <v>11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0"/>
      <c r="AH2" s="60"/>
      <c r="AI2" s="60"/>
      <c r="AJ2" s="63"/>
      <c r="AK2" s="2"/>
      <c r="AM2" s="64"/>
    </row>
    <row r="3" spans="1:40" ht="26.4" customHeight="1" x14ac:dyDescent="0.25">
      <c r="A3" s="69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8"/>
      <c r="AH3" s="60"/>
      <c r="AI3" s="60"/>
      <c r="AJ3" s="63"/>
      <c r="AK3" s="2"/>
      <c r="AM3" s="64"/>
    </row>
    <row r="4" spans="1:40" ht="26.4" customHeight="1" x14ac:dyDescent="0.25">
      <c r="A4" s="69"/>
      <c r="B4" s="66"/>
      <c r="C4" s="320" t="s">
        <v>534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0"/>
      <c r="AH4" s="60"/>
      <c r="AI4" s="60"/>
      <c r="AJ4" s="63"/>
      <c r="AK4" s="2"/>
      <c r="AM4" s="64"/>
    </row>
    <row r="5" spans="1:40" ht="26.4" customHeight="1" x14ac:dyDescent="0.4">
      <c r="A5" s="70"/>
      <c r="B5" s="324"/>
      <c r="C5" s="324"/>
      <c r="D5" s="324"/>
      <c r="E5" s="72"/>
      <c r="F5" s="73"/>
      <c r="G5" s="73"/>
      <c r="H5" s="73"/>
      <c r="I5" s="73"/>
      <c r="J5" s="73"/>
      <c r="K5" s="73"/>
      <c r="L5" s="74"/>
      <c r="M5" s="74"/>
      <c r="N5" s="73"/>
      <c r="O5" s="73"/>
      <c r="P5" s="73"/>
      <c r="Q5" s="73"/>
      <c r="R5" s="73"/>
      <c r="S5" s="73"/>
      <c r="T5" s="75"/>
      <c r="U5" s="73"/>
      <c r="V5" s="73"/>
      <c r="W5" s="73"/>
      <c r="X5" s="73"/>
      <c r="Y5" s="73"/>
      <c r="Z5" s="73"/>
      <c r="AA5" s="73"/>
      <c r="AB5" s="73"/>
      <c r="AC5" s="76"/>
      <c r="AD5" s="73"/>
      <c r="AE5" s="73"/>
      <c r="AF5" s="73"/>
      <c r="AG5" s="73"/>
      <c r="AH5" s="73"/>
      <c r="AI5" s="73"/>
      <c r="AJ5" s="77"/>
      <c r="AK5" s="5"/>
      <c r="AM5" s="64"/>
    </row>
    <row r="6" spans="1:40" ht="17.25" customHeight="1" x14ac:dyDescent="0.25">
      <c r="B6" s="67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9"/>
      <c r="AG6" s="6"/>
      <c r="AH6" s="6"/>
      <c r="AI6" s="6"/>
      <c r="AJ6" s="6"/>
      <c r="AK6" s="7"/>
    </row>
    <row r="7" spans="1:40" ht="15.6" customHeight="1" x14ac:dyDescent="0.25">
      <c r="B7" s="310" t="s">
        <v>2</v>
      </c>
      <c r="C7" s="311" t="s">
        <v>3</v>
      </c>
      <c r="D7" s="312" t="s">
        <v>4</v>
      </c>
      <c r="E7" s="314" t="s">
        <v>5</v>
      </c>
      <c r="F7" s="315"/>
      <c r="G7" s="316"/>
      <c r="H7" s="316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7"/>
      <c r="AG7" s="59"/>
      <c r="AH7" s="59"/>
      <c r="AI7" s="59"/>
      <c r="AJ7" s="40"/>
      <c r="AK7" s="8"/>
      <c r="AM7" s="300" t="s">
        <v>667</v>
      </c>
    </row>
    <row r="8" spans="1:40" ht="24.6" customHeight="1" x14ac:dyDescent="0.25">
      <c r="B8" s="310"/>
      <c r="C8" s="311"/>
      <c r="D8" s="313"/>
      <c r="E8" s="314"/>
      <c r="F8" s="302" t="s">
        <v>0</v>
      </c>
      <c r="G8" s="303"/>
      <c r="H8" s="303"/>
      <c r="I8" s="304"/>
      <c r="J8" s="302" t="s">
        <v>1</v>
      </c>
      <c r="K8" s="303"/>
      <c r="L8" s="303"/>
      <c r="M8" s="303"/>
      <c r="N8" s="304"/>
      <c r="O8" s="302" t="s">
        <v>6</v>
      </c>
      <c r="P8" s="303"/>
      <c r="Q8" s="303"/>
      <c r="R8" s="304"/>
      <c r="S8" s="302" t="s">
        <v>7</v>
      </c>
      <c r="T8" s="303"/>
      <c r="U8" s="303"/>
      <c r="V8" s="304"/>
      <c r="W8" s="302" t="s">
        <v>8</v>
      </c>
      <c r="X8" s="303"/>
      <c r="Y8" s="303"/>
      <c r="Z8" s="303"/>
      <c r="AA8" s="304"/>
      <c r="AB8" s="302" t="s">
        <v>9</v>
      </c>
      <c r="AC8" s="303"/>
      <c r="AD8" s="303"/>
      <c r="AE8" s="303"/>
      <c r="AF8" s="302" t="s">
        <v>10</v>
      </c>
      <c r="AG8" s="303"/>
      <c r="AH8" s="303"/>
      <c r="AI8" s="303"/>
      <c r="AJ8" s="303"/>
      <c r="AK8" s="303"/>
      <c r="AL8" s="303"/>
      <c r="AM8" s="301"/>
    </row>
    <row r="9" spans="1:40" ht="39" customHeight="1" x14ac:dyDescent="0.25">
      <c r="B9" s="9"/>
      <c r="C9" s="10"/>
      <c r="D9" s="10"/>
      <c r="E9" s="11"/>
      <c r="F9" s="53">
        <v>4</v>
      </c>
      <c r="G9" s="54">
        <v>11</v>
      </c>
      <c r="H9" s="54">
        <v>18</v>
      </c>
      <c r="I9" s="54">
        <v>25</v>
      </c>
      <c r="J9" s="282">
        <v>1</v>
      </c>
      <c r="K9" s="283">
        <v>8</v>
      </c>
      <c r="L9" s="283">
        <v>15</v>
      </c>
      <c r="M9" s="56">
        <v>22</v>
      </c>
      <c r="N9" s="56">
        <v>29</v>
      </c>
      <c r="O9" s="54">
        <v>6</v>
      </c>
      <c r="P9" s="54">
        <v>13</v>
      </c>
      <c r="Q9" s="54">
        <v>20</v>
      </c>
      <c r="R9" s="54">
        <v>27</v>
      </c>
      <c r="S9" s="56">
        <v>3</v>
      </c>
      <c r="T9" s="56">
        <v>10</v>
      </c>
      <c r="U9" s="56">
        <v>17</v>
      </c>
      <c r="V9" s="56">
        <v>24</v>
      </c>
      <c r="W9" s="283">
        <v>1</v>
      </c>
      <c r="X9" s="283">
        <v>8</v>
      </c>
      <c r="Y9" s="283">
        <v>15</v>
      </c>
      <c r="Z9" s="54">
        <v>22</v>
      </c>
      <c r="AA9" s="54">
        <v>29</v>
      </c>
      <c r="AB9" s="138">
        <v>5</v>
      </c>
      <c r="AC9" s="139">
        <v>12</v>
      </c>
      <c r="AD9" s="55">
        <v>19</v>
      </c>
      <c r="AE9" s="138">
        <v>26</v>
      </c>
      <c r="AF9" s="140">
        <v>2</v>
      </c>
      <c r="AG9" s="140">
        <v>9</v>
      </c>
      <c r="AH9" s="140">
        <v>16</v>
      </c>
      <c r="AI9" s="141">
        <v>23</v>
      </c>
      <c r="AJ9" s="141">
        <v>30</v>
      </c>
      <c r="AK9" s="12"/>
      <c r="AL9" s="37"/>
      <c r="AM9" s="188"/>
      <c r="AN9" s="4"/>
    </row>
    <row r="10" spans="1:40" s="13" customFormat="1" ht="32.1" customHeight="1" x14ac:dyDescent="0.3">
      <c r="B10" s="15">
        <v>1</v>
      </c>
      <c r="C10" s="15" t="s">
        <v>107</v>
      </c>
      <c r="D10" s="14" t="s">
        <v>300</v>
      </c>
      <c r="E10" s="23" t="s">
        <v>483</v>
      </c>
      <c r="F10" s="41">
        <v>1</v>
      </c>
      <c r="G10" s="41">
        <v>0</v>
      </c>
      <c r="H10" s="41">
        <v>0</v>
      </c>
      <c r="I10" s="41">
        <v>0</v>
      </c>
      <c r="J10" s="284"/>
      <c r="K10" s="284"/>
      <c r="L10" s="284"/>
      <c r="M10" s="16"/>
      <c r="N10" s="16"/>
      <c r="O10" s="41"/>
      <c r="P10" s="41"/>
      <c r="Q10" s="41"/>
      <c r="R10" s="41"/>
      <c r="S10" s="16"/>
      <c r="T10" s="16"/>
      <c r="U10" s="16"/>
      <c r="V10" s="16"/>
      <c r="W10" s="284"/>
      <c r="X10" s="284"/>
      <c r="Y10" s="286"/>
      <c r="Z10" s="42"/>
      <c r="AA10" s="41"/>
      <c r="AB10" s="50"/>
      <c r="AC10" s="28"/>
      <c r="AD10" s="16"/>
      <c r="AE10" s="30"/>
      <c r="AF10" s="44"/>
      <c r="AG10" s="44"/>
      <c r="AH10" s="44"/>
      <c r="AI10" s="44"/>
      <c r="AJ10" s="41"/>
      <c r="AK10" s="38"/>
      <c r="AM10" s="133">
        <f>SUM(F10:AJ10)</f>
        <v>1</v>
      </c>
      <c r="AN10" s="17"/>
    </row>
    <row r="11" spans="1:40" s="13" customFormat="1" ht="32.1" customHeight="1" x14ac:dyDescent="0.3">
      <c r="B11" s="15">
        <v>2</v>
      </c>
      <c r="C11" s="15" t="s">
        <v>486</v>
      </c>
      <c r="D11" s="14" t="s">
        <v>487</v>
      </c>
      <c r="E11" s="23" t="s">
        <v>483</v>
      </c>
      <c r="F11" s="41">
        <v>1</v>
      </c>
      <c r="G11" s="41">
        <v>0</v>
      </c>
      <c r="H11" s="41">
        <v>0</v>
      </c>
      <c r="I11" s="41">
        <v>0</v>
      </c>
      <c r="J11" s="284"/>
      <c r="K11" s="284"/>
      <c r="L11" s="284"/>
      <c r="M11" s="16"/>
      <c r="N11" s="16"/>
      <c r="O11" s="41"/>
      <c r="P11" s="41"/>
      <c r="Q11" s="41"/>
      <c r="R11" s="41"/>
      <c r="S11" s="16"/>
      <c r="T11" s="35"/>
      <c r="U11" s="16"/>
      <c r="V11" s="16"/>
      <c r="W11" s="284"/>
      <c r="X11" s="284"/>
      <c r="Y11" s="286"/>
      <c r="Z11" s="42"/>
      <c r="AA11" s="41"/>
      <c r="AB11" s="50"/>
      <c r="AC11" s="28"/>
      <c r="AD11" s="16"/>
      <c r="AE11" s="30"/>
      <c r="AF11" s="44"/>
      <c r="AG11" s="44"/>
      <c r="AH11" s="44"/>
      <c r="AI11" s="44"/>
      <c r="AJ11" s="41"/>
      <c r="AK11" s="38"/>
      <c r="AM11" s="133">
        <f t="shared" ref="AM11:AM41" si="0">SUM(F11:AJ11)</f>
        <v>1</v>
      </c>
      <c r="AN11" s="17"/>
    </row>
    <row r="12" spans="1:40" s="13" customFormat="1" ht="32.1" customHeight="1" x14ac:dyDescent="0.3">
      <c r="B12" s="15">
        <v>3</v>
      </c>
      <c r="C12" s="15" t="s">
        <v>494</v>
      </c>
      <c r="D12" s="14" t="s">
        <v>495</v>
      </c>
      <c r="E12" s="23" t="s">
        <v>483</v>
      </c>
      <c r="F12" s="41">
        <v>1</v>
      </c>
      <c r="G12" s="41">
        <v>1</v>
      </c>
      <c r="H12" s="41">
        <v>1</v>
      </c>
      <c r="I12" s="41">
        <v>0</v>
      </c>
      <c r="J12" s="284"/>
      <c r="K12" s="284"/>
      <c r="L12" s="284"/>
      <c r="M12" s="16"/>
      <c r="N12" s="16"/>
      <c r="O12" s="41"/>
      <c r="P12" s="41"/>
      <c r="Q12" s="41"/>
      <c r="R12" s="41"/>
      <c r="S12" s="16"/>
      <c r="T12" s="35"/>
      <c r="U12" s="16"/>
      <c r="V12" s="16"/>
      <c r="W12" s="284"/>
      <c r="X12" s="284"/>
      <c r="Y12" s="286"/>
      <c r="Z12" s="42"/>
      <c r="AA12" s="41"/>
      <c r="AB12" s="50"/>
      <c r="AC12" s="28"/>
      <c r="AD12" s="16"/>
      <c r="AE12" s="30"/>
      <c r="AF12" s="44"/>
      <c r="AG12" s="44"/>
      <c r="AH12" s="44"/>
      <c r="AI12" s="44"/>
      <c r="AJ12" s="41"/>
      <c r="AK12" s="38"/>
      <c r="AM12" s="133">
        <f t="shared" si="0"/>
        <v>3</v>
      </c>
      <c r="AN12" s="17"/>
    </row>
    <row r="13" spans="1:40" s="13" customFormat="1" ht="32.1" customHeight="1" x14ac:dyDescent="0.3">
      <c r="B13" s="168">
        <v>4</v>
      </c>
      <c r="C13" s="15" t="s">
        <v>227</v>
      </c>
      <c r="D13" s="14" t="s">
        <v>264</v>
      </c>
      <c r="E13" s="23" t="s">
        <v>483</v>
      </c>
      <c r="F13" s="41">
        <v>1</v>
      </c>
      <c r="G13" s="41">
        <v>1</v>
      </c>
      <c r="H13" s="41">
        <v>1</v>
      </c>
      <c r="I13" s="41">
        <v>1</v>
      </c>
      <c r="J13" s="284"/>
      <c r="K13" s="284"/>
      <c r="L13" s="284"/>
      <c r="M13" s="16"/>
      <c r="N13" s="16"/>
      <c r="O13" s="41"/>
      <c r="P13" s="41"/>
      <c r="Q13" s="41"/>
      <c r="R13" s="41"/>
      <c r="S13" s="16"/>
      <c r="T13" s="35"/>
      <c r="U13" s="16"/>
      <c r="V13" s="16"/>
      <c r="W13" s="284"/>
      <c r="X13" s="284"/>
      <c r="Y13" s="286"/>
      <c r="Z13" s="42"/>
      <c r="AA13" s="41"/>
      <c r="AB13" s="50"/>
      <c r="AC13" s="28"/>
      <c r="AD13" s="16"/>
      <c r="AE13" s="30"/>
      <c r="AF13" s="44"/>
      <c r="AG13" s="44"/>
      <c r="AH13" s="44"/>
      <c r="AI13" s="44"/>
      <c r="AJ13" s="41"/>
      <c r="AK13" s="38"/>
      <c r="AM13" s="133">
        <f t="shared" si="0"/>
        <v>4</v>
      </c>
      <c r="AN13" s="17"/>
    </row>
    <row r="14" spans="1:40" s="13" customFormat="1" ht="32.1" customHeight="1" x14ac:dyDescent="0.3">
      <c r="B14" s="15">
        <v>5</v>
      </c>
      <c r="C14" s="15" t="s">
        <v>227</v>
      </c>
      <c r="D14" s="14" t="s">
        <v>391</v>
      </c>
      <c r="E14" s="23" t="s">
        <v>483</v>
      </c>
      <c r="F14" s="41">
        <v>1</v>
      </c>
      <c r="G14" s="41">
        <v>1</v>
      </c>
      <c r="H14" s="41">
        <v>1</v>
      </c>
      <c r="I14" s="41">
        <v>1</v>
      </c>
      <c r="J14" s="284"/>
      <c r="K14" s="284"/>
      <c r="L14" s="284"/>
      <c r="M14" s="16"/>
      <c r="N14" s="16"/>
      <c r="O14" s="41"/>
      <c r="P14" s="41"/>
      <c r="Q14" s="41"/>
      <c r="R14" s="41"/>
      <c r="S14" s="16"/>
      <c r="T14" s="35"/>
      <c r="U14" s="16"/>
      <c r="V14" s="16"/>
      <c r="W14" s="284"/>
      <c r="X14" s="284"/>
      <c r="Y14" s="286"/>
      <c r="Z14" s="42"/>
      <c r="AA14" s="41"/>
      <c r="AB14" s="50"/>
      <c r="AC14" s="28"/>
      <c r="AD14" s="16"/>
      <c r="AE14" s="30"/>
      <c r="AF14" s="44"/>
      <c r="AG14" s="44"/>
      <c r="AH14" s="44"/>
      <c r="AI14" s="44"/>
      <c r="AJ14" s="41"/>
      <c r="AK14" s="38"/>
      <c r="AM14" s="133">
        <f t="shared" si="0"/>
        <v>4</v>
      </c>
      <c r="AN14" s="17"/>
    </row>
    <row r="15" spans="1:40" s="13" customFormat="1" ht="32.1" customHeight="1" x14ac:dyDescent="0.3">
      <c r="B15" s="15">
        <v>6</v>
      </c>
      <c r="C15" s="15" t="s">
        <v>499</v>
      </c>
      <c r="D15" s="14" t="s">
        <v>188</v>
      </c>
      <c r="E15" s="23" t="s">
        <v>483</v>
      </c>
      <c r="F15" s="41">
        <v>1</v>
      </c>
      <c r="G15" s="41">
        <v>0</v>
      </c>
      <c r="H15" s="41">
        <v>0</v>
      </c>
      <c r="I15" s="41">
        <v>0</v>
      </c>
      <c r="J15" s="284"/>
      <c r="K15" s="284"/>
      <c r="L15" s="284"/>
      <c r="M15" s="16"/>
      <c r="N15" s="16"/>
      <c r="O15" s="41"/>
      <c r="P15" s="41"/>
      <c r="Q15" s="41"/>
      <c r="R15" s="41"/>
      <c r="S15" s="16"/>
      <c r="T15" s="35"/>
      <c r="U15" s="16"/>
      <c r="V15" s="16"/>
      <c r="W15" s="284"/>
      <c r="X15" s="284"/>
      <c r="Y15" s="286"/>
      <c r="Z15" s="42"/>
      <c r="AA15" s="41"/>
      <c r="AB15" s="50"/>
      <c r="AC15" s="28"/>
      <c r="AD15" s="16"/>
      <c r="AE15" s="30"/>
      <c r="AF15" s="44"/>
      <c r="AG15" s="44"/>
      <c r="AH15" s="44"/>
      <c r="AI15" s="44"/>
      <c r="AJ15" s="41"/>
      <c r="AK15" s="38"/>
      <c r="AM15" s="133">
        <f t="shared" si="0"/>
        <v>1</v>
      </c>
      <c r="AN15" s="17"/>
    </row>
    <row r="16" spans="1:40" s="13" customFormat="1" ht="32.1" customHeight="1" x14ac:dyDescent="0.3">
      <c r="B16" s="15">
        <v>7</v>
      </c>
      <c r="C16" s="15" t="s">
        <v>501</v>
      </c>
      <c r="D16" s="14" t="s">
        <v>502</v>
      </c>
      <c r="E16" s="23" t="s">
        <v>483</v>
      </c>
      <c r="F16" s="41">
        <v>1</v>
      </c>
      <c r="G16" s="41">
        <v>1</v>
      </c>
      <c r="H16" s="41">
        <v>1</v>
      </c>
      <c r="I16" s="41">
        <v>0</v>
      </c>
      <c r="J16" s="284"/>
      <c r="K16" s="284"/>
      <c r="L16" s="284"/>
      <c r="M16" s="16"/>
      <c r="N16" s="16"/>
      <c r="O16" s="41"/>
      <c r="P16" s="41"/>
      <c r="Q16" s="41"/>
      <c r="R16" s="41"/>
      <c r="S16" s="16"/>
      <c r="T16" s="35"/>
      <c r="U16" s="16"/>
      <c r="V16" s="16"/>
      <c r="W16" s="284"/>
      <c r="X16" s="284"/>
      <c r="Y16" s="286"/>
      <c r="Z16" s="42"/>
      <c r="AA16" s="41"/>
      <c r="AB16" s="50"/>
      <c r="AC16" s="28"/>
      <c r="AD16" s="16"/>
      <c r="AE16" s="30"/>
      <c r="AF16" s="44"/>
      <c r="AG16" s="44"/>
      <c r="AH16" s="44"/>
      <c r="AI16" s="44"/>
      <c r="AJ16" s="41"/>
      <c r="AK16" s="38"/>
      <c r="AM16" s="133">
        <f t="shared" si="0"/>
        <v>3</v>
      </c>
      <c r="AN16" s="17"/>
    </row>
    <row r="17" spans="2:40" s="13" customFormat="1" ht="32.1" customHeight="1" x14ac:dyDescent="0.3">
      <c r="B17" s="15">
        <v>8</v>
      </c>
      <c r="C17" s="15" t="s">
        <v>173</v>
      </c>
      <c r="D17" s="14" t="s">
        <v>503</v>
      </c>
      <c r="E17" s="23" t="s">
        <v>483</v>
      </c>
      <c r="F17" s="41">
        <v>1</v>
      </c>
      <c r="G17" s="41">
        <v>1</v>
      </c>
      <c r="H17" s="41">
        <v>0</v>
      </c>
      <c r="I17" s="41">
        <v>1</v>
      </c>
      <c r="J17" s="284"/>
      <c r="K17" s="284"/>
      <c r="L17" s="284"/>
      <c r="M17" s="16"/>
      <c r="N17" s="16"/>
      <c r="O17" s="41"/>
      <c r="P17" s="41"/>
      <c r="Q17" s="41"/>
      <c r="R17" s="41"/>
      <c r="S17" s="16"/>
      <c r="T17" s="35"/>
      <c r="U17" s="16"/>
      <c r="V17" s="16"/>
      <c r="W17" s="284"/>
      <c r="X17" s="284"/>
      <c r="Y17" s="286"/>
      <c r="Z17" s="42"/>
      <c r="AA17" s="41"/>
      <c r="AB17" s="50"/>
      <c r="AC17" s="28"/>
      <c r="AD17" s="16"/>
      <c r="AE17" s="30"/>
      <c r="AF17" s="44"/>
      <c r="AG17" s="44"/>
      <c r="AH17" s="44"/>
      <c r="AI17" s="44"/>
      <c r="AJ17" s="41"/>
      <c r="AK17" s="38"/>
      <c r="AM17" s="133">
        <f t="shared" si="0"/>
        <v>3</v>
      </c>
      <c r="AN17" s="17"/>
    </row>
    <row r="18" spans="2:40" s="13" customFormat="1" ht="32.1" customHeight="1" x14ac:dyDescent="0.3">
      <c r="B18" s="15">
        <v>9</v>
      </c>
      <c r="C18" s="15" t="s">
        <v>954</v>
      </c>
      <c r="D18" s="14" t="s">
        <v>485</v>
      </c>
      <c r="E18" s="23" t="s">
        <v>483</v>
      </c>
      <c r="F18" s="41">
        <v>1</v>
      </c>
      <c r="G18" s="41">
        <v>1</v>
      </c>
      <c r="H18" s="41">
        <v>0</v>
      </c>
      <c r="I18" s="41">
        <v>1</v>
      </c>
      <c r="J18" s="284"/>
      <c r="K18" s="284"/>
      <c r="L18" s="284"/>
      <c r="M18" s="16"/>
      <c r="N18" s="16"/>
      <c r="O18" s="41"/>
      <c r="P18" s="41"/>
      <c r="Q18" s="41"/>
      <c r="R18" s="41"/>
      <c r="S18" s="16"/>
      <c r="T18" s="35"/>
      <c r="U18" s="16"/>
      <c r="V18" s="16"/>
      <c r="W18" s="284"/>
      <c r="X18" s="284"/>
      <c r="Y18" s="286"/>
      <c r="Z18" s="42"/>
      <c r="AA18" s="41"/>
      <c r="AB18" s="50"/>
      <c r="AC18" s="28"/>
      <c r="AD18" s="16"/>
      <c r="AE18" s="30"/>
      <c r="AF18" s="44"/>
      <c r="AG18" s="44"/>
      <c r="AH18" s="44"/>
      <c r="AI18" s="44"/>
      <c r="AJ18" s="41"/>
      <c r="AK18" s="38"/>
      <c r="AM18" s="133">
        <f t="shared" si="0"/>
        <v>3</v>
      </c>
      <c r="AN18" s="17"/>
    </row>
    <row r="19" spans="2:40" s="13" customFormat="1" ht="32.1" customHeight="1" x14ac:dyDescent="0.3">
      <c r="B19" s="15">
        <v>10</v>
      </c>
      <c r="C19" s="15" t="s">
        <v>497</v>
      </c>
      <c r="D19" s="14" t="s">
        <v>498</v>
      </c>
      <c r="E19" s="23" t="s">
        <v>483</v>
      </c>
      <c r="F19" s="41">
        <v>1</v>
      </c>
      <c r="G19" s="41">
        <v>1</v>
      </c>
      <c r="H19" s="41">
        <v>0</v>
      </c>
      <c r="I19" s="41">
        <v>1</v>
      </c>
      <c r="J19" s="284"/>
      <c r="K19" s="284"/>
      <c r="L19" s="284"/>
      <c r="M19" s="16"/>
      <c r="N19" s="16"/>
      <c r="O19" s="41"/>
      <c r="P19" s="41"/>
      <c r="Q19" s="41"/>
      <c r="R19" s="41"/>
      <c r="S19" s="16"/>
      <c r="T19" s="35"/>
      <c r="U19" s="16"/>
      <c r="V19" s="16"/>
      <c r="W19" s="284"/>
      <c r="X19" s="284"/>
      <c r="Y19" s="286"/>
      <c r="Z19" s="42"/>
      <c r="AA19" s="41"/>
      <c r="AB19" s="50"/>
      <c r="AC19" s="28"/>
      <c r="AD19" s="16"/>
      <c r="AE19" s="30"/>
      <c r="AF19" s="44"/>
      <c r="AG19" s="44"/>
      <c r="AH19" s="44"/>
      <c r="AI19" s="44"/>
      <c r="AJ19" s="41"/>
      <c r="AK19" s="38"/>
      <c r="AM19" s="133">
        <f t="shared" si="0"/>
        <v>3</v>
      </c>
      <c r="AN19" s="17"/>
    </row>
    <row r="20" spans="2:40" s="13" customFormat="1" ht="32.1" customHeight="1" x14ac:dyDescent="0.3">
      <c r="B20" s="15">
        <v>11</v>
      </c>
      <c r="C20" s="15" t="s">
        <v>492</v>
      </c>
      <c r="D20" s="14" t="s">
        <v>493</v>
      </c>
      <c r="E20" s="23" t="s">
        <v>483</v>
      </c>
      <c r="F20" s="41">
        <v>1</v>
      </c>
      <c r="G20" s="41">
        <v>1</v>
      </c>
      <c r="H20" s="41">
        <v>1</v>
      </c>
      <c r="I20" s="41">
        <v>0</v>
      </c>
      <c r="J20" s="284"/>
      <c r="K20" s="285"/>
      <c r="L20" s="374"/>
      <c r="M20" s="28"/>
      <c r="N20" s="16"/>
      <c r="O20" s="41"/>
      <c r="P20" s="41"/>
      <c r="Q20" s="49"/>
      <c r="R20" s="41"/>
      <c r="S20" s="16"/>
      <c r="T20" s="30"/>
      <c r="U20" s="16"/>
      <c r="V20" s="16"/>
      <c r="W20" s="284"/>
      <c r="X20" s="284"/>
      <c r="Y20" s="286"/>
      <c r="Z20" s="42"/>
      <c r="AA20" s="41"/>
      <c r="AB20" s="50"/>
      <c r="AC20" s="28"/>
      <c r="AD20" s="16"/>
      <c r="AE20" s="30"/>
      <c r="AF20" s="44"/>
      <c r="AG20" s="44"/>
      <c r="AH20" s="44"/>
      <c r="AI20" s="44"/>
      <c r="AJ20" s="41"/>
      <c r="AK20" s="38"/>
      <c r="AM20" s="133">
        <f t="shared" si="0"/>
        <v>3</v>
      </c>
      <c r="AN20" s="17"/>
    </row>
    <row r="21" spans="2:40" s="13" customFormat="1" ht="32.1" customHeight="1" x14ac:dyDescent="0.3">
      <c r="B21" s="15">
        <v>12</v>
      </c>
      <c r="C21" s="15" t="s">
        <v>519</v>
      </c>
      <c r="D21" s="14" t="s">
        <v>520</v>
      </c>
      <c r="E21" s="23" t="s">
        <v>483</v>
      </c>
      <c r="F21" s="41">
        <v>1</v>
      </c>
      <c r="G21" s="41">
        <v>0</v>
      </c>
      <c r="H21" s="41">
        <v>0</v>
      </c>
      <c r="I21" s="41">
        <v>0</v>
      </c>
      <c r="J21" s="284"/>
      <c r="K21" s="285"/>
      <c r="L21" s="374"/>
      <c r="M21" s="28"/>
      <c r="N21" s="16"/>
      <c r="O21" s="41"/>
      <c r="P21" s="41"/>
      <c r="Q21" s="49"/>
      <c r="R21" s="41"/>
      <c r="S21" s="16"/>
      <c r="T21" s="30"/>
      <c r="U21" s="16"/>
      <c r="V21" s="16"/>
      <c r="W21" s="284"/>
      <c r="X21" s="284"/>
      <c r="Y21" s="286"/>
      <c r="Z21" s="42"/>
      <c r="AA21" s="41"/>
      <c r="AB21" s="50"/>
      <c r="AC21" s="28"/>
      <c r="AD21" s="16"/>
      <c r="AE21" s="30"/>
      <c r="AF21" s="44"/>
      <c r="AG21" s="44"/>
      <c r="AH21" s="44"/>
      <c r="AI21" s="44"/>
      <c r="AJ21" s="41"/>
      <c r="AK21" s="38"/>
      <c r="AM21" s="133">
        <f t="shared" si="0"/>
        <v>1</v>
      </c>
      <c r="AN21" s="17"/>
    </row>
    <row r="22" spans="2:40" s="13" customFormat="1" ht="32.1" customHeight="1" x14ac:dyDescent="0.3">
      <c r="B22" s="15">
        <v>13</v>
      </c>
      <c r="C22" s="15" t="s">
        <v>516</v>
      </c>
      <c r="D22" s="14" t="s">
        <v>387</v>
      </c>
      <c r="E22" s="23" t="s">
        <v>483</v>
      </c>
      <c r="F22" s="41">
        <v>1</v>
      </c>
      <c r="G22" s="41">
        <v>0</v>
      </c>
      <c r="H22" s="41">
        <v>0</v>
      </c>
      <c r="I22" s="41">
        <v>0</v>
      </c>
      <c r="J22" s="284"/>
      <c r="K22" s="285"/>
      <c r="L22" s="374"/>
      <c r="M22" s="28"/>
      <c r="N22" s="16"/>
      <c r="O22" s="41"/>
      <c r="P22" s="41"/>
      <c r="Q22" s="49"/>
      <c r="R22" s="41"/>
      <c r="S22" s="16"/>
      <c r="T22" s="30"/>
      <c r="U22" s="16"/>
      <c r="V22" s="16"/>
      <c r="W22" s="284"/>
      <c r="X22" s="284"/>
      <c r="Y22" s="286"/>
      <c r="Z22" s="42"/>
      <c r="AA22" s="41"/>
      <c r="AB22" s="50"/>
      <c r="AC22" s="28"/>
      <c r="AD22" s="16"/>
      <c r="AE22" s="30"/>
      <c r="AF22" s="44"/>
      <c r="AG22" s="44"/>
      <c r="AH22" s="44"/>
      <c r="AI22" s="44"/>
      <c r="AJ22" s="41"/>
      <c r="AK22" s="38"/>
      <c r="AM22" s="133">
        <f t="shared" si="0"/>
        <v>1</v>
      </c>
      <c r="AN22" s="17"/>
    </row>
    <row r="23" spans="2:40" s="13" customFormat="1" ht="32.1" customHeight="1" x14ac:dyDescent="0.3">
      <c r="B23" s="15">
        <v>14</v>
      </c>
      <c r="C23" s="15" t="s">
        <v>512</v>
      </c>
      <c r="D23" s="14" t="s">
        <v>513</v>
      </c>
      <c r="E23" s="23" t="s">
        <v>483</v>
      </c>
      <c r="F23" s="41">
        <v>1</v>
      </c>
      <c r="G23" s="41">
        <v>0</v>
      </c>
      <c r="H23" s="41">
        <v>1</v>
      </c>
      <c r="I23" s="41">
        <v>0</v>
      </c>
      <c r="J23" s="284"/>
      <c r="K23" s="285"/>
      <c r="L23" s="374"/>
      <c r="M23" s="28"/>
      <c r="N23" s="16"/>
      <c r="O23" s="41"/>
      <c r="P23" s="41"/>
      <c r="Q23" s="49"/>
      <c r="R23" s="41"/>
      <c r="S23" s="16"/>
      <c r="T23" s="30"/>
      <c r="U23" s="16"/>
      <c r="V23" s="16"/>
      <c r="W23" s="284"/>
      <c r="X23" s="284"/>
      <c r="Y23" s="286"/>
      <c r="Z23" s="42"/>
      <c r="AA23" s="41"/>
      <c r="AB23" s="50"/>
      <c r="AC23" s="28"/>
      <c r="AD23" s="16"/>
      <c r="AE23" s="30"/>
      <c r="AF23" s="44"/>
      <c r="AG23" s="44"/>
      <c r="AH23" s="44"/>
      <c r="AI23" s="44"/>
      <c r="AJ23" s="41"/>
      <c r="AK23" s="38"/>
      <c r="AM23" s="133">
        <f t="shared" si="0"/>
        <v>2</v>
      </c>
      <c r="AN23" s="17"/>
    </row>
    <row r="24" spans="2:40" s="13" customFormat="1" ht="32.1" customHeight="1" x14ac:dyDescent="0.3">
      <c r="B24" s="15">
        <v>15</v>
      </c>
      <c r="C24" s="15" t="s">
        <v>187</v>
      </c>
      <c r="D24" s="14" t="s">
        <v>90</v>
      </c>
      <c r="E24" s="23" t="s">
        <v>483</v>
      </c>
      <c r="F24" s="41">
        <v>1</v>
      </c>
      <c r="G24" s="41">
        <v>1</v>
      </c>
      <c r="H24" s="41">
        <v>0</v>
      </c>
      <c r="I24" s="41">
        <v>0</v>
      </c>
      <c r="J24" s="284"/>
      <c r="K24" s="285"/>
      <c r="L24" s="374"/>
      <c r="M24" s="28"/>
      <c r="N24" s="16"/>
      <c r="O24" s="41"/>
      <c r="P24" s="41"/>
      <c r="Q24" s="49"/>
      <c r="R24" s="41"/>
      <c r="S24" s="16"/>
      <c r="T24" s="30"/>
      <c r="U24" s="16"/>
      <c r="V24" s="16"/>
      <c r="W24" s="284"/>
      <c r="X24" s="284"/>
      <c r="Y24" s="286"/>
      <c r="Z24" s="42"/>
      <c r="AA24" s="41"/>
      <c r="AB24" s="50"/>
      <c r="AC24" s="28"/>
      <c r="AD24" s="16"/>
      <c r="AE24" s="30"/>
      <c r="AF24" s="44"/>
      <c r="AG24" s="44"/>
      <c r="AH24" s="44"/>
      <c r="AI24" s="44"/>
      <c r="AJ24" s="41"/>
      <c r="AK24" s="38"/>
      <c r="AM24" s="133">
        <f t="shared" si="0"/>
        <v>2</v>
      </c>
      <c r="AN24" s="17"/>
    </row>
    <row r="25" spans="2:40" s="13" customFormat="1" ht="32.1" customHeight="1" x14ac:dyDescent="0.3">
      <c r="B25" s="15">
        <v>16</v>
      </c>
      <c r="C25" s="15" t="s">
        <v>167</v>
      </c>
      <c r="D25" s="14" t="s">
        <v>504</v>
      </c>
      <c r="E25" s="23" t="s">
        <v>483</v>
      </c>
      <c r="F25" s="41">
        <v>1</v>
      </c>
      <c r="G25" s="41">
        <v>1</v>
      </c>
      <c r="H25" s="41">
        <v>0</v>
      </c>
      <c r="I25" s="41">
        <v>0</v>
      </c>
      <c r="J25" s="284"/>
      <c r="K25" s="285"/>
      <c r="L25" s="374"/>
      <c r="M25" s="28"/>
      <c r="N25" s="16"/>
      <c r="O25" s="41"/>
      <c r="P25" s="41"/>
      <c r="Q25" s="49"/>
      <c r="R25" s="41"/>
      <c r="S25" s="16"/>
      <c r="T25" s="30"/>
      <c r="U25" s="16"/>
      <c r="V25" s="16"/>
      <c r="W25" s="284"/>
      <c r="X25" s="284"/>
      <c r="Y25" s="286"/>
      <c r="Z25" s="42"/>
      <c r="AA25" s="41"/>
      <c r="AB25" s="50"/>
      <c r="AC25" s="28"/>
      <c r="AD25" s="16"/>
      <c r="AE25" s="30"/>
      <c r="AF25" s="44"/>
      <c r="AG25" s="44"/>
      <c r="AH25" s="44"/>
      <c r="AI25" s="44"/>
      <c r="AJ25" s="41"/>
      <c r="AK25" s="38"/>
      <c r="AM25" s="133">
        <f t="shared" si="0"/>
        <v>2</v>
      </c>
      <c r="AN25" s="17"/>
    </row>
    <row r="26" spans="2:40" s="13" customFormat="1" ht="32.1" customHeight="1" x14ac:dyDescent="0.3">
      <c r="B26" s="15">
        <v>17</v>
      </c>
      <c r="C26" s="15" t="s">
        <v>651</v>
      </c>
      <c r="D26" s="14" t="s">
        <v>652</v>
      </c>
      <c r="E26" s="23" t="s">
        <v>483</v>
      </c>
      <c r="F26" s="41">
        <v>1</v>
      </c>
      <c r="G26" s="41">
        <v>1</v>
      </c>
      <c r="H26" s="41">
        <v>0</v>
      </c>
      <c r="I26" s="41">
        <v>1</v>
      </c>
      <c r="J26" s="284"/>
      <c r="K26" s="285"/>
      <c r="L26" s="374"/>
      <c r="M26" s="28"/>
      <c r="N26" s="16"/>
      <c r="O26" s="41"/>
      <c r="P26" s="41"/>
      <c r="Q26" s="49"/>
      <c r="R26" s="41"/>
      <c r="S26" s="16"/>
      <c r="T26" s="30"/>
      <c r="U26" s="16"/>
      <c r="V26" s="16"/>
      <c r="W26" s="284"/>
      <c r="X26" s="284"/>
      <c r="Y26" s="286"/>
      <c r="Z26" s="42"/>
      <c r="AA26" s="41"/>
      <c r="AB26" s="50"/>
      <c r="AC26" s="28"/>
      <c r="AD26" s="16"/>
      <c r="AE26" s="30"/>
      <c r="AF26" s="44"/>
      <c r="AG26" s="44"/>
      <c r="AH26" s="44"/>
      <c r="AI26" s="44"/>
      <c r="AJ26" s="41"/>
      <c r="AK26" s="38"/>
      <c r="AM26" s="133">
        <f t="shared" si="0"/>
        <v>3</v>
      </c>
      <c r="AN26" s="17"/>
    </row>
    <row r="27" spans="2:40" s="13" customFormat="1" ht="32.1" customHeight="1" x14ac:dyDescent="0.3">
      <c r="B27" s="15">
        <v>18</v>
      </c>
      <c r="C27" s="15" t="s">
        <v>490</v>
      </c>
      <c r="D27" s="14" t="s">
        <v>491</v>
      </c>
      <c r="E27" s="23" t="s">
        <v>483</v>
      </c>
      <c r="F27" s="41">
        <v>1</v>
      </c>
      <c r="G27" s="41">
        <v>1</v>
      </c>
      <c r="H27" s="41">
        <v>1</v>
      </c>
      <c r="I27" s="41">
        <v>0</v>
      </c>
      <c r="J27" s="284"/>
      <c r="K27" s="285"/>
      <c r="L27" s="374"/>
      <c r="M27" s="28"/>
      <c r="N27" s="16"/>
      <c r="O27" s="41"/>
      <c r="P27" s="41"/>
      <c r="Q27" s="49"/>
      <c r="R27" s="41"/>
      <c r="S27" s="16"/>
      <c r="T27" s="30"/>
      <c r="U27" s="16"/>
      <c r="V27" s="16"/>
      <c r="W27" s="284"/>
      <c r="X27" s="284"/>
      <c r="Y27" s="286"/>
      <c r="Z27" s="42"/>
      <c r="AA27" s="41"/>
      <c r="AB27" s="50"/>
      <c r="AC27" s="28"/>
      <c r="AD27" s="16"/>
      <c r="AE27" s="30"/>
      <c r="AF27" s="44"/>
      <c r="AG27" s="44"/>
      <c r="AH27" s="44"/>
      <c r="AI27" s="44"/>
      <c r="AJ27" s="41"/>
      <c r="AK27" s="38"/>
      <c r="AM27" s="133">
        <f t="shared" si="0"/>
        <v>3</v>
      </c>
      <c r="AN27" s="17"/>
    </row>
    <row r="28" spans="2:40" s="13" customFormat="1" ht="32.1" customHeight="1" x14ac:dyDescent="0.3">
      <c r="B28" s="15">
        <v>19</v>
      </c>
      <c r="C28" s="15" t="s">
        <v>490</v>
      </c>
      <c r="D28" s="14" t="s">
        <v>500</v>
      </c>
      <c r="E28" s="23" t="s">
        <v>483</v>
      </c>
      <c r="F28" s="41">
        <v>1</v>
      </c>
      <c r="G28" s="41">
        <v>1</v>
      </c>
      <c r="H28" s="41">
        <v>1</v>
      </c>
      <c r="I28" s="41">
        <v>1</v>
      </c>
      <c r="J28" s="284"/>
      <c r="K28" s="285"/>
      <c r="L28" s="374"/>
      <c r="M28" s="28"/>
      <c r="N28" s="16"/>
      <c r="O28" s="41"/>
      <c r="P28" s="41"/>
      <c r="Q28" s="49"/>
      <c r="R28" s="41"/>
      <c r="S28" s="16"/>
      <c r="T28" s="30"/>
      <c r="U28" s="16"/>
      <c r="V28" s="16"/>
      <c r="W28" s="284"/>
      <c r="X28" s="284"/>
      <c r="Y28" s="286"/>
      <c r="Z28" s="42"/>
      <c r="AA28" s="41"/>
      <c r="AB28" s="50"/>
      <c r="AC28" s="28"/>
      <c r="AD28" s="16"/>
      <c r="AE28" s="30"/>
      <c r="AF28" s="44"/>
      <c r="AG28" s="44"/>
      <c r="AH28" s="44"/>
      <c r="AI28" s="44"/>
      <c r="AJ28" s="41"/>
      <c r="AK28" s="38"/>
      <c r="AM28" s="133">
        <f t="shared" si="0"/>
        <v>4</v>
      </c>
      <c r="AN28" s="17"/>
    </row>
    <row r="29" spans="2:40" s="13" customFormat="1" ht="32.1" customHeight="1" x14ac:dyDescent="0.3">
      <c r="B29" s="15">
        <v>20</v>
      </c>
      <c r="C29" s="15" t="s">
        <v>514</v>
      </c>
      <c r="D29" s="14" t="s">
        <v>515</v>
      </c>
      <c r="E29" s="23" t="s">
        <v>483</v>
      </c>
      <c r="F29" s="41">
        <v>1</v>
      </c>
      <c r="G29" s="41">
        <v>1</v>
      </c>
      <c r="H29" s="41">
        <v>0</v>
      </c>
      <c r="I29" s="41">
        <v>0</v>
      </c>
      <c r="J29" s="284"/>
      <c r="K29" s="285"/>
      <c r="L29" s="374"/>
      <c r="M29" s="28"/>
      <c r="N29" s="16"/>
      <c r="O29" s="41"/>
      <c r="P29" s="41"/>
      <c r="Q29" s="49"/>
      <c r="R29" s="41"/>
      <c r="S29" s="16"/>
      <c r="T29" s="30"/>
      <c r="U29" s="16"/>
      <c r="V29" s="16"/>
      <c r="W29" s="284"/>
      <c r="X29" s="284"/>
      <c r="Y29" s="286"/>
      <c r="Z29" s="42"/>
      <c r="AA29" s="41"/>
      <c r="AB29" s="50"/>
      <c r="AC29" s="28"/>
      <c r="AD29" s="16"/>
      <c r="AE29" s="30"/>
      <c r="AF29" s="44"/>
      <c r="AG29" s="44"/>
      <c r="AH29" s="44"/>
      <c r="AI29" s="44"/>
      <c r="AJ29" s="41"/>
      <c r="AK29" s="38"/>
      <c r="AM29" s="133">
        <f t="shared" si="0"/>
        <v>2</v>
      </c>
      <c r="AN29" s="17"/>
    </row>
    <row r="30" spans="2:40" s="13" customFormat="1" ht="32.1" customHeight="1" x14ac:dyDescent="0.3">
      <c r="B30" s="15">
        <v>21</v>
      </c>
      <c r="C30" s="15" t="s">
        <v>507</v>
      </c>
      <c r="D30" s="14" t="s">
        <v>508</v>
      </c>
      <c r="E30" s="23" t="s">
        <v>483</v>
      </c>
      <c r="F30" s="41">
        <v>1</v>
      </c>
      <c r="G30" s="41">
        <v>1</v>
      </c>
      <c r="H30" s="41">
        <v>0</v>
      </c>
      <c r="I30" s="41">
        <v>0</v>
      </c>
      <c r="J30" s="284"/>
      <c r="K30" s="285"/>
      <c r="L30" s="374"/>
      <c r="M30" s="28"/>
      <c r="N30" s="16"/>
      <c r="O30" s="41"/>
      <c r="P30" s="41"/>
      <c r="Q30" s="49"/>
      <c r="R30" s="41"/>
      <c r="S30" s="16"/>
      <c r="T30" s="30"/>
      <c r="U30" s="16"/>
      <c r="V30" s="16"/>
      <c r="W30" s="284"/>
      <c r="X30" s="284"/>
      <c r="Y30" s="286"/>
      <c r="Z30" s="42"/>
      <c r="AA30" s="41"/>
      <c r="AB30" s="50"/>
      <c r="AC30" s="28"/>
      <c r="AD30" s="16"/>
      <c r="AE30" s="30"/>
      <c r="AF30" s="44"/>
      <c r="AG30" s="44"/>
      <c r="AH30" s="44"/>
      <c r="AI30" s="44"/>
      <c r="AJ30" s="41"/>
      <c r="AK30" s="38"/>
      <c r="AM30" s="133">
        <f t="shared" si="0"/>
        <v>2</v>
      </c>
      <c r="AN30" s="17"/>
    </row>
    <row r="31" spans="2:40" s="13" customFormat="1" ht="32.1" customHeight="1" x14ac:dyDescent="0.3">
      <c r="B31" s="15">
        <v>22</v>
      </c>
      <c r="C31" s="15" t="s">
        <v>880</v>
      </c>
      <c r="D31" s="14" t="s">
        <v>881</v>
      </c>
      <c r="E31" s="23" t="s">
        <v>483</v>
      </c>
      <c r="F31" s="41">
        <v>0</v>
      </c>
      <c r="G31" s="41">
        <v>0</v>
      </c>
      <c r="H31" s="41">
        <v>1</v>
      </c>
      <c r="I31" s="41">
        <v>1</v>
      </c>
      <c r="J31" s="284"/>
      <c r="K31" s="285"/>
      <c r="L31" s="374"/>
      <c r="M31" s="28"/>
      <c r="N31" s="16"/>
      <c r="O31" s="41"/>
      <c r="P31" s="41"/>
      <c r="Q31" s="49"/>
      <c r="R31" s="41"/>
      <c r="S31" s="16"/>
      <c r="T31" s="30"/>
      <c r="U31" s="16"/>
      <c r="V31" s="16"/>
      <c r="W31" s="284"/>
      <c r="X31" s="284"/>
      <c r="Y31" s="286"/>
      <c r="Z31" s="42"/>
      <c r="AA31" s="41"/>
      <c r="AB31" s="50"/>
      <c r="AC31" s="28"/>
      <c r="AD31" s="16"/>
      <c r="AE31" s="30"/>
      <c r="AF31" s="44"/>
      <c r="AG31" s="44"/>
      <c r="AH31" s="44"/>
      <c r="AI31" s="44"/>
      <c r="AJ31" s="41"/>
      <c r="AK31" s="38"/>
      <c r="AM31" s="133">
        <f t="shared" si="0"/>
        <v>2</v>
      </c>
      <c r="AN31" s="17"/>
    </row>
    <row r="32" spans="2:40" s="13" customFormat="1" ht="32.1" customHeight="1" x14ac:dyDescent="0.3">
      <c r="B32" s="15">
        <v>23</v>
      </c>
      <c r="C32" s="15" t="s">
        <v>517</v>
      </c>
      <c r="D32" s="14" t="s">
        <v>518</v>
      </c>
      <c r="E32" s="23" t="s">
        <v>483</v>
      </c>
      <c r="F32" s="41">
        <v>1</v>
      </c>
      <c r="G32" s="41">
        <v>0</v>
      </c>
      <c r="H32" s="41">
        <v>0</v>
      </c>
      <c r="I32" s="41">
        <v>0</v>
      </c>
      <c r="J32" s="284"/>
      <c r="K32" s="285"/>
      <c r="L32" s="374"/>
      <c r="M32" s="28"/>
      <c r="N32" s="16"/>
      <c r="O32" s="41"/>
      <c r="P32" s="41"/>
      <c r="Q32" s="49"/>
      <c r="R32" s="41"/>
      <c r="S32" s="16"/>
      <c r="T32" s="30"/>
      <c r="U32" s="16"/>
      <c r="V32" s="16"/>
      <c r="W32" s="284"/>
      <c r="X32" s="284"/>
      <c r="Y32" s="286"/>
      <c r="Z32" s="42"/>
      <c r="AA32" s="41"/>
      <c r="AB32" s="50"/>
      <c r="AC32" s="28"/>
      <c r="AD32" s="16"/>
      <c r="AE32" s="30"/>
      <c r="AF32" s="44"/>
      <c r="AG32" s="44"/>
      <c r="AH32" s="44"/>
      <c r="AI32" s="44"/>
      <c r="AJ32" s="41"/>
      <c r="AK32" s="38"/>
      <c r="AM32" s="133">
        <f t="shared" si="0"/>
        <v>1</v>
      </c>
      <c r="AN32" s="17"/>
    </row>
    <row r="33" spans="2:48" s="13" customFormat="1" ht="32.1" customHeight="1" x14ac:dyDescent="0.3">
      <c r="B33" s="15">
        <v>24</v>
      </c>
      <c r="C33" s="15" t="s">
        <v>505</v>
      </c>
      <c r="D33" s="14" t="s">
        <v>506</v>
      </c>
      <c r="E33" s="23" t="s">
        <v>483</v>
      </c>
      <c r="F33" s="41">
        <v>1</v>
      </c>
      <c r="G33" s="41">
        <v>1</v>
      </c>
      <c r="H33" s="41">
        <v>0</v>
      </c>
      <c r="I33" s="41">
        <v>0</v>
      </c>
      <c r="J33" s="284"/>
      <c r="K33" s="285"/>
      <c r="L33" s="374"/>
      <c r="M33" s="28"/>
      <c r="N33" s="16"/>
      <c r="O33" s="41"/>
      <c r="P33" s="41"/>
      <c r="Q33" s="49"/>
      <c r="R33" s="41"/>
      <c r="S33" s="16"/>
      <c r="T33" s="30"/>
      <c r="U33" s="16"/>
      <c r="V33" s="16"/>
      <c r="W33" s="284"/>
      <c r="X33" s="284"/>
      <c r="Y33" s="286"/>
      <c r="Z33" s="42"/>
      <c r="AA33" s="41"/>
      <c r="AB33" s="50"/>
      <c r="AC33" s="28"/>
      <c r="AD33" s="16"/>
      <c r="AE33" s="30"/>
      <c r="AF33" s="44"/>
      <c r="AG33" s="44"/>
      <c r="AH33" s="44"/>
      <c r="AI33" s="44"/>
      <c r="AJ33" s="41"/>
      <c r="AK33" s="38"/>
      <c r="AM33" s="133">
        <f t="shared" si="0"/>
        <v>2</v>
      </c>
      <c r="AN33" s="17"/>
    </row>
    <row r="34" spans="2:48" s="13" customFormat="1" ht="32.1" customHeight="1" x14ac:dyDescent="0.3">
      <c r="B34" s="15">
        <v>25</v>
      </c>
      <c r="C34" s="15" t="s">
        <v>509</v>
      </c>
      <c r="D34" s="14" t="s">
        <v>510</v>
      </c>
      <c r="E34" s="23" t="s">
        <v>483</v>
      </c>
      <c r="F34" s="41">
        <v>1</v>
      </c>
      <c r="G34" s="41">
        <v>0</v>
      </c>
      <c r="H34" s="41">
        <v>0</v>
      </c>
      <c r="I34" s="41">
        <v>0</v>
      </c>
      <c r="J34" s="284"/>
      <c r="K34" s="285"/>
      <c r="L34" s="374"/>
      <c r="M34" s="28"/>
      <c r="N34" s="16"/>
      <c r="O34" s="41"/>
      <c r="P34" s="41"/>
      <c r="Q34" s="49"/>
      <c r="R34" s="41"/>
      <c r="S34" s="16"/>
      <c r="T34" s="30"/>
      <c r="U34" s="16"/>
      <c r="V34" s="16"/>
      <c r="W34" s="284"/>
      <c r="X34" s="284"/>
      <c r="Y34" s="286"/>
      <c r="Z34" s="42"/>
      <c r="AA34" s="41"/>
      <c r="AB34" s="50"/>
      <c r="AC34" s="28"/>
      <c r="AD34" s="16"/>
      <c r="AE34" s="30"/>
      <c r="AF34" s="44"/>
      <c r="AG34" s="44"/>
      <c r="AH34" s="44"/>
      <c r="AI34" s="44"/>
      <c r="AJ34" s="41"/>
      <c r="AK34" s="38"/>
      <c r="AM34" s="133">
        <f t="shared" si="0"/>
        <v>1</v>
      </c>
      <c r="AN34" s="17"/>
    </row>
    <row r="35" spans="2:48" s="13" customFormat="1" ht="32.1" customHeight="1" x14ac:dyDescent="0.3">
      <c r="B35" s="15">
        <v>26</v>
      </c>
      <c r="C35" s="15" t="s">
        <v>488</v>
      </c>
      <c r="D35" s="14" t="s">
        <v>489</v>
      </c>
      <c r="E35" s="23" t="s">
        <v>483</v>
      </c>
      <c r="F35" s="41">
        <v>1</v>
      </c>
      <c r="G35" s="41">
        <v>0</v>
      </c>
      <c r="H35" s="41">
        <v>0</v>
      </c>
      <c r="I35" s="41">
        <v>0</v>
      </c>
      <c r="J35" s="284"/>
      <c r="K35" s="285"/>
      <c r="L35" s="374"/>
      <c r="M35" s="28"/>
      <c r="N35" s="16"/>
      <c r="O35" s="41"/>
      <c r="P35" s="41"/>
      <c r="Q35" s="49"/>
      <c r="R35" s="41"/>
      <c r="S35" s="16"/>
      <c r="T35" s="30"/>
      <c r="U35" s="16"/>
      <c r="V35" s="16"/>
      <c r="W35" s="284"/>
      <c r="X35" s="284"/>
      <c r="Y35" s="284"/>
      <c r="Z35" s="41"/>
      <c r="AA35" s="41"/>
      <c r="AB35" s="50"/>
      <c r="AC35" s="28"/>
      <c r="AD35" s="16"/>
      <c r="AE35" s="30"/>
      <c r="AF35" s="44"/>
      <c r="AG35" s="44"/>
      <c r="AH35" s="44"/>
      <c r="AI35" s="44"/>
      <c r="AJ35" s="41"/>
      <c r="AK35" s="38"/>
      <c r="AM35" s="133">
        <f t="shared" si="0"/>
        <v>1</v>
      </c>
      <c r="AN35" s="17"/>
    </row>
    <row r="36" spans="2:48" s="13" customFormat="1" ht="32.1" customHeight="1" x14ac:dyDescent="0.3">
      <c r="B36" s="15">
        <v>27</v>
      </c>
      <c r="C36" s="15" t="s">
        <v>208</v>
      </c>
      <c r="D36" s="14" t="s">
        <v>511</v>
      </c>
      <c r="E36" s="23" t="s">
        <v>483</v>
      </c>
      <c r="F36" s="41">
        <v>1</v>
      </c>
      <c r="G36" s="41">
        <v>0</v>
      </c>
      <c r="H36" s="41">
        <v>0</v>
      </c>
      <c r="I36" s="41">
        <v>0</v>
      </c>
      <c r="J36" s="284"/>
      <c r="K36" s="285"/>
      <c r="L36" s="374"/>
      <c r="M36" s="28"/>
      <c r="N36" s="16"/>
      <c r="O36" s="41"/>
      <c r="P36" s="41"/>
      <c r="Q36" s="49"/>
      <c r="R36" s="41"/>
      <c r="S36" s="16"/>
      <c r="T36" s="30"/>
      <c r="U36" s="16"/>
      <c r="V36" s="16"/>
      <c r="W36" s="284"/>
      <c r="X36" s="284"/>
      <c r="Y36" s="284"/>
      <c r="Z36" s="41"/>
      <c r="AA36" s="41"/>
      <c r="AB36" s="50"/>
      <c r="AC36" s="28"/>
      <c r="AD36" s="16"/>
      <c r="AE36" s="30"/>
      <c r="AF36" s="44"/>
      <c r="AG36" s="44"/>
      <c r="AH36" s="44"/>
      <c r="AI36" s="44"/>
      <c r="AJ36" s="41"/>
      <c r="AK36" s="38"/>
      <c r="AM36" s="133">
        <f t="shared" si="0"/>
        <v>1</v>
      </c>
      <c r="AN36" s="17"/>
    </row>
    <row r="37" spans="2:48" s="13" customFormat="1" ht="32.1" customHeight="1" x14ac:dyDescent="0.3">
      <c r="B37" s="15">
        <v>28</v>
      </c>
      <c r="C37" s="15" t="s">
        <v>208</v>
      </c>
      <c r="D37" s="14" t="s">
        <v>306</v>
      </c>
      <c r="E37" s="23" t="s">
        <v>483</v>
      </c>
      <c r="F37" s="41">
        <v>1</v>
      </c>
      <c r="G37" s="41">
        <v>0</v>
      </c>
      <c r="H37" s="41">
        <v>0</v>
      </c>
      <c r="I37" s="41">
        <v>0</v>
      </c>
      <c r="J37" s="284"/>
      <c r="K37" s="285"/>
      <c r="L37" s="374"/>
      <c r="M37" s="28"/>
      <c r="N37" s="16"/>
      <c r="O37" s="41"/>
      <c r="P37" s="41"/>
      <c r="Q37" s="49"/>
      <c r="R37" s="41"/>
      <c r="S37" s="16"/>
      <c r="T37" s="30"/>
      <c r="U37" s="16"/>
      <c r="V37" s="16"/>
      <c r="W37" s="284"/>
      <c r="X37" s="284"/>
      <c r="Y37" s="284"/>
      <c r="Z37" s="41"/>
      <c r="AA37" s="41"/>
      <c r="AB37" s="50"/>
      <c r="AC37" s="28"/>
      <c r="AD37" s="16"/>
      <c r="AE37" s="30"/>
      <c r="AF37" s="44"/>
      <c r="AG37" s="44"/>
      <c r="AH37" s="44"/>
      <c r="AI37" s="44"/>
      <c r="AJ37" s="41"/>
      <c r="AK37" s="38"/>
      <c r="AM37" s="133">
        <f t="shared" si="0"/>
        <v>1</v>
      </c>
      <c r="AN37" s="17"/>
    </row>
    <row r="38" spans="2:48" s="13" customFormat="1" ht="32.1" customHeight="1" x14ac:dyDescent="0.3">
      <c r="B38" s="15">
        <v>29</v>
      </c>
      <c r="C38" s="15" t="s">
        <v>270</v>
      </c>
      <c r="D38" s="14" t="s">
        <v>496</v>
      </c>
      <c r="E38" s="23" t="s">
        <v>483</v>
      </c>
      <c r="F38" s="41">
        <v>1</v>
      </c>
      <c r="G38" s="41">
        <v>0</v>
      </c>
      <c r="H38" s="41">
        <v>1</v>
      </c>
      <c r="I38" s="41">
        <v>0</v>
      </c>
      <c r="J38" s="286"/>
      <c r="K38" s="286"/>
      <c r="L38" s="286"/>
      <c r="M38" s="28"/>
      <c r="N38" s="21"/>
      <c r="O38" s="41"/>
      <c r="P38" s="41"/>
      <c r="Q38" s="42"/>
      <c r="R38" s="42"/>
      <c r="S38" s="16"/>
      <c r="T38" s="30"/>
      <c r="U38" s="16"/>
      <c r="V38" s="16"/>
      <c r="W38" s="284"/>
      <c r="X38" s="284"/>
      <c r="Y38" s="284"/>
      <c r="Z38" s="41"/>
      <c r="AA38" s="41"/>
      <c r="AB38" s="50"/>
      <c r="AC38" s="28"/>
      <c r="AD38" s="16"/>
      <c r="AE38" s="16"/>
      <c r="AF38" s="44"/>
      <c r="AG38" s="44"/>
      <c r="AH38" s="44"/>
      <c r="AI38" s="44"/>
      <c r="AJ38" s="41"/>
      <c r="AK38" s="38"/>
      <c r="AM38" s="133">
        <f t="shared" si="0"/>
        <v>2</v>
      </c>
      <c r="AN38" s="17"/>
    </row>
    <row r="39" spans="2:48" s="13" customFormat="1" ht="32.1" customHeight="1" x14ac:dyDescent="0.3">
      <c r="B39" s="15">
        <v>30</v>
      </c>
      <c r="C39" s="15" t="s">
        <v>400</v>
      </c>
      <c r="D39" s="14" t="s">
        <v>369</v>
      </c>
      <c r="E39" s="23" t="s">
        <v>483</v>
      </c>
      <c r="F39" s="41">
        <v>1</v>
      </c>
      <c r="G39" s="41">
        <v>0</v>
      </c>
      <c r="H39" s="41">
        <v>0</v>
      </c>
      <c r="I39" s="41">
        <v>0</v>
      </c>
      <c r="J39" s="286"/>
      <c r="K39" s="286"/>
      <c r="L39" s="286"/>
      <c r="M39" s="28"/>
      <c r="N39" s="21"/>
      <c r="O39" s="41"/>
      <c r="P39" s="41"/>
      <c r="Q39" s="42"/>
      <c r="R39" s="42"/>
      <c r="S39" s="16"/>
      <c r="T39" s="30"/>
      <c r="U39" s="16"/>
      <c r="V39" s="16"/>
      <c r="W39" s="284"/>
      <c r="X39" s="284"/>
      <c r="Y39" s="284"/>
      <c r="Z39" s="41"/>
      <c r="AA39" s="41"/>
      <c r="AB39" s="50"/>
      <c r="AC39" s="28"/>
      <c r="AD39" s="16"/>
      <c r="AE39" s="16"/>
      <c r="AF39" s="44"/>
      <c r="AG39" s="44"/>
      <c r="AH39" s="44"/>
      <c r="AI39" s="44"/>
      <c r="AJ39" s="41"/>
      <c r="AK39" s="38"/>
      <c r="AM39" s="133">
        <f t="shared" si="0"/>
        <v>1</v>
      </c>
      <c r="AN39" s="17"/>
    </row>
    <row r="40" spans="2:48" s="13" customFormat="1" ht="32.1" customHeight="1" x14ac:dyDescent="0.3">
      <c r="B40" s="15"/>
      <c r="C40" s="15"/>
      <c r="D40" s="14"/>
      <c r="E40" s="23"/>
      <c r="F40" s="41"/>
      <c r="G40" s="41"/>
      <c r="H40" s="41"/>
      <c r="I40" s="41"/>
      <c r="J40" s="286"/>
      <c r="K40" s="286"/>
      <c r="L40" s="286"/>
      <c r="M40" s="28"/>
      <c r="N40" s="21"/>
      <c r="O40" s="41"/>
      <c r="P40" s="41"/>
      <c r="Q40" s="42"/>
      <c r="R40" s="42"/>
      <c r="S40" s="16"/>
      <c r="T40" s="30"/>
      <c r="U40" s="16"/>
      <c r="V40" s="16"/>
      <c r="W40" s="284"/>
      <c r="X40" s="284"/>
      <c r="Y40" s="284"/>
      <c r="Z40" s="41"/>
      <c r="AA40" s="41"/>
      <c r="AB40" s="50"/>
      <c r="AC40" s="28"/>
      <c r="AD40" s="16"/>
      <c r="AE40" s="16"/>
      <c r="AF40" s="44"/>
      <c r="AG40" s="44"/>
      <c r="AH40" s="44"/>
      <c r="AI40" s="44"/>
      <c r="AJ40" s="41"/>
      <c r="AK40" s="107"/>
      <c r="AM40" s="133"/>
      <c r="AN40" s="17"/>
    </row>
    <row r="41" spans="2:48" s="13" customFormat="1" ht="31.8" customHeight="1" x14ac:dyDescent="0.3">
      <c r="B41" s="328" t="s">
        <v>54</v>
      </c>
      <c r="C41" s="329"/>
      <c r="D41" s="329"/>
      <c r="E41" s="330"/>
      <c r="F41" s="130">
        <f>SUM(F10:F39)</f>
        <v>29</v>
      </c>
      <c r="G41" s="130">
        <f>SUM(G10:G39)</f>
        <v>16</v>
      </c>
      <c r="H41" s="130">
        <f>SUM(H10:H39)</f>
        <v>10</v>
      </c>
      <c r="I41" s="130">
        <f>SUM(I10:I39)</f>
        <v>8</v>
      </c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38"/>
      <c r="AM41" s="189">
        <f t="shared" si="0"/>
        <v>63</v>
      </c>
    </row>
    <row r="42" spans="2:48" s="94" customFormat="1" ht="32.1" customHeight="1" x14ac:dyDescent="0.3">
      <c r="B42" s="95"/>
      <c r="C42" s="95"/>
      <c r="D42" s="95"/>
      <c r="E42" s="95"/>
      <c r="F42" s="96"/>
      <c r="G42" s="97"/>
      <c r="H42" s="97"/>
      <c r="I42" s="97"/>
      <c r="J42" s="97"/>
      <c r="K42" s="98"/>
      <c r="L42" s="99"/>
      <c r="M42" s="99"/>
      <c r="N42" s="97"/>
      <c r="O42" s="97"/>
      <c r="P42" s="97"/>
      <c r="Q42" s="100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6"/>
      <c r="AC42" s="99"/>
      <c r="AD42" s="97"/>
      <c r="AE42" s="100"/>
      <c r="AF42" s="97"/>
      <c r="AG42" s="97"/>
      <c r="AH42" s="97"/>
      <c r="AI42" s="97"/>
      <c r="AJ42" s="97"/>
      <c r="AK42" s="107"/>
      <c r="AL42" s="13"/>
      <c r="AM42" s="17"/>
      <c r="AN42" s="13"/>
      <c r="AO42" s="13"/>
      <c r="AP42" s="13"/>
      <c r="AQ42" s="13"/>
      <c r="AR42" s="13"/>
      <c r="AS42" s="13"/>
      <c r="AT42" s="13"/>
      <c r="AU42" s="13"/>
      <c r="AV42" s="13"/>
    </row>
    <row r="43" spans="2:48" s="13" customFormat="1" ht="32.1" customHeight="1" x14ac:dyDescent="0.3">
      <c r="B43" s="15">
        <v>1</v>
      </c>
      <c r="C43" s="15" t="s">
        <v>392</v>
      </c>
      <c r="D43" s="14" t="s">
        <v>523</v>
      </c>
      <c r="E43" s="65" t="s">
        <v>484</v>
      </c>
      <c r="F43" s="41">
        <v>1</v>
      </c>
      <c r="G43" s="41">
        <v>0</v>
      </c>
      <c r="H43" s="41">
        <v>0</v>
      </c>
      <c r="I43" s="41">
        <v>0</v>
      </c>
      <c r="J43" s="284"/>
      <c r="K43" s="285"/>
      <c r="L43" s="374"/>
      <c r="M43" s="28"/>
      <c r="N43" s="16"/>
      <c r="O43" s="41"/>
      <c r="P43" s="41"/>
      <c r="Q43" s="49"/>
      <c r="R43" s="41"/>
      <c r="S43" s="16"/>
      <c r="T43" s="16"/>
      <c r="U43" s="16"/>
      <c r="V43" s="16"/>
      <c r="W43" s="284"/>
      <c r="X43" s="284"/>
      <c r="Y43" s="284"/>
      <c r="Z43" s="41"/>
      <c r="AA43" s="41"/>
      <c r="AB43" s="16"/>
      <c r="AC43" s="28"/>
      <c r="AD43" s="21"/>
      <c r="AE43" s="29"/>
      <c r="AF43" s="44"/>
      <c r="AG43" s="44"/>
      <c r="AH43" s="44"/>
      <c r="AI43" s="44"/>
      <c r="AJ43" s="44"/>
      <c r="AK43" s="38"/>
      <c r="AM43" s="133">
        <f>SUM(F43:AJ43)</f>
        <v>1</v>
      </c>
    </row>
    <row r="44" spans="2:48" s="13" customFormat="1" ht="32.1" customHeight="1" x14ac:dyDescent="0.3">
      <c r="B44" s="15">
        <v>2</v>
      </c>
      <c r="C44" s="15" t="s">
        <v>392</v>
      </c>
      <c r="D44" s="14" t="s">
        <v>525</v>
      </c>
      <c r="E44" s="65" t="s">
        <v>484</v>
      </c>
      <c r="F44" s="41">
        <v>1</v>
      </c>
      <c r="G44" s="41">
        <v>0</v>
      </c>
      <c r="H44" s="41">
        <v>0</v>
      </c>
      <c r="I44" s="41">
        <v>0</v>
      </c>
      <c r="J44" s="284"/>
      <c r="K44" s="285"/>
      <c r="L44" s="374"/>
      <c r="M44" s="28"/>
      <c r="N44" s="16"/>
      <c r="O44" s="41"/>
      <c r="P44" s="41"/>
      <c r="Q44" s="49"/>
      <c r="R44" s="41"/>
      <c r="S44" s="16"/>
      <c r="T44" s="16"/>
      <c r="U44" s="16"/>
      <c r="V44" s="16"/>
      <c r="W44" s="284"/>
      <c r="X44" s="284"/>
      <c r="Y44" s="284"/>
      <c r="Z44" s="41"/>
      <c r="AA44" s="41"/>
      <c r="AB44" s="16"/>
      <c r="AC44" s="28"/>
      <c r="AD44" s="21"/>
      <c r="AE44" s="29"/>
      <c r="AF44" s="44"/>
      <c r="AG44" s="44"/>
      <c r="AH44" s="44"/>
      <c r="AI44" s="44"/>
      <c r="AJ44" s="44"/>
      <c r="AK44" s="38"/>
      <c r="AM44" s="133">
        <f t="shared" ref="AM44:AM57" si="1">SUM(F44:AJ44)</f>
        <v>1</v>
      </c>
    </row>
    <row r="45" spans="2:48" s="13" customFormat="1" ht="32.1" customHeight="1" x14ac:dyDescent="0.3">
      <c r="B45" s="15">
        <v>3</v>
      </c>
      <c r="C45" s="15" t="s">
        <v>527</v>
      </c>
      <c r="D45" s="14" t="s">
        <v>528</v>
      </c>
      <c r="E45" s="65" t="s">
        <v>484</v>
      </c>
      <c r="F45" s="41">
        <v>1</v>
      </c>
      <c r="G45" s="41">
        <v>1</v>
      </c>
      <c r="H45" s="41">
        <v>1</v>
      </c>
      <c r="I45" s="41">
        <v>0</v>
      </c>
      <c r="J45" s="284"/>
      <c r="K45" s="285"/>
      <c r="L45" s="374"/>
      <c r="M45" s="28"/>
      <c r="N45" s="16"/>
      <c r="O45" s="41"/>
      <c r="P45" s="41"/>
      <c r="Q45" s="49"/>
      <c r="R45" s="41"/>
      <c r="S45" s="16"/>
      <c r="T45" s="16"/>
      <c r="U45" s="16"/>
      <c r="V45" s="16"/>
      <c r="W45" s="284"/>
      <c r="X45" s="284"/>
      <c r="Y45" s="284"/>
      <c r="Z45" s="41"/>
      <c r="AA45" s="41"/>
      <c r="AB45" s="16"/>
      <c r="AC45" s="28"/>
      <c r="AD45" s="21"/>
      <c r="AE45" s="29"/>
      <c r="AF45" s="44"/>
      <c r="AG45" s="44"/>
      <c r="AH45" s="44"/>
      <c r="AI45" s="44"/>
      <c r="AJ45" s="44"/>
      <c r="AK45" s="38"/>
      <c r="AM45" s="133">
        <f t="shared" si="1"/>
        <v>3</v>
      </c>
    </row>
    <row r="46" spans="2:48" s="13" customFormat="1" ht="32.1" customHeight="1" x14ac:dyDescent="0.3">
      <c r="B46" s="15">
        <v>4</v>
      </c>
      <c r="C46" s="15" t="s">
        <v>955</v>
      </c>
      <c r="D46" s="14" t="s">
        <v>956</v>
      </c>
      <c r="E46" s="65" t="s">
        <v>484</v>
      </c>
      <c r="F46" s="41">
        <v>0</v>
      </c>
      <c r="G46" s="41">
        <v>0</v>
      </c>
      <c r="H46" s="41">
        <v>0</v>
      </c>
      <c r="I46" s="41">
        <v>1</v>
      </c>
      <c r="J46" s="284"/>
      <c r="K46" s="285"/>
      <c r="L46" s="374"/>
      <c r="M46" s="28"/>
      <c r="N46" s="16"/>
      <c r="O46" s="41"/>
      <c r="P46" s="41"/>
      <c r="Q46" s="49"/>
      <c r="R46" s="41"/>
      <c r="S46" s="16"/>
      <c r="T46" s="16"/>
      <c r="U46" s="16"/>
      <c r="V46" s="16"/>
      <c r="W46" s="284"/>
      <c r="X46" s="284"/>
      <c r="Y46" s="284"/>
      <c r="Z46" s="41"/>
      <c r="AA46" s="41"/>
      <c r="AB46" s="16"/>
      <c r="AC46" s="28"/>
      <c r="AD46" s="21"/>
      <c r="AE46" s="29"/>
      <c r="AF46" s="44"/>
      <c r="AG46" s="44"/>
      <c r="AH46" s="44"/>
      <c r="AI46" s="44"/>
      <c r="AJ46" s="44"/>
      <c r="AK46" s="38"/>
      <c r="AM46" s="133">
        <f t="shared" si="1"/>
        <v>1</v>
      </c>
    </row>
    <row r="47" spans="2:48" s="13" customFormat="1" ht="32.1" customHeight="1" x14ac:dyDescent="0.3">
      <c r="B47" s="15">
        <v>5</v>
      </c>
      <c r="C47" s="15" t="s">
        <v>14</v>
      </c>
      <c r="D47" s="14" t="s">
        <v>529</v>
      </c>
      <c r="E47" s="65" t="s">
        <v>484</v>
      </c>
      <c r="F47" s="41">
        <v>1</v>
      </c>
      <c r="G47" s="41">
        <v>1</v>
      </c>
      <c r="H47" s="41">
        <v>1</v>
      </c>
      <c r="I47" s="41">
        <v>0</v>
      </c>
      <c r="J47" s="284"/>
      <c r="K47" s="285"/>
      <c r="L47" s="374"/>
      <c r="M47" s="28"/>
      <c r="N47" s="16"/>
      <c r="O47" s="41"/>
      <c r="P47" s="41"/>
      <c r="Q47" s="49"/>
      <c r="R47" s="41"/>
      <c r="S47" s="16"/>
      <c r="T47" s="16"/>
      <c r="U47" s="16"/>
      <c r="V47" s="16"/>
      <c r="W47" s="284"/>
      <c r="X47" s="284"/>
      <c r="Y47" s="284"/>
      <c r="Z47" s="41"/>
      <c r="AA47" s="41"/>
      <c r="AB47" s="16"/>
      <c r="AC47" s="28"/>
      <c r="AD47" s="21"/>
      <c r="AE47" s="29"/>
      <c r="AF47" s="44"/>
      <c r="AG47" s="44"/>
      <c r="AH47" s="44"/>
      <c r="AI47" s="44"/>
      <c r="AJ47" s="44"/>
      <c r="AK47" s="38"/>
      <c r="AM47" s="133">
        <f t="shared" si="1"/>
        <v>3</v>
      </c>
    </row>
    <row r="48" spans="2:48" s="13" customFormat="1" ht="32.1" customHeight="1" x14ac:dyDescent="0.3">
      <c r="B48" s="15">
        <v>6</v>
      </c>
      <c r="C48" s="15" t="s">
        <v>526</v>
      </c>
      <c r="D48" s="14" t="s">
        <v>653</v>
      </c>
      <c r="E48" s="65" t="s">
        <v>484</v>
      </c>
      <c r="F48" s="41">
        <v>1</v>
      </c>
      <c r="G48" s="41">
        <v>1</v>
      </c>
      <c r="H48" s="41">
        <v>0</v>
      </c>
      <c r="I48" s="41">
        <v>0</v>
      </c>
      <c r="J48" s="284"/>
      <c r="K48" s="285"/>
      <c r="L48" s="374"/>
      <c r="M48" s="28"/>
      <c r="N48" s="16"/>
      <c r="O48" s="41"/>
      <c r="P48" s="41"/>
      <c r="Q48" s="49"/>
      <c r="R48" s="41"/>
      <c r="S48" s="16"/>
      <c r="T48" s="16"/>
      <c r="U48" s="16"/>
      <c r="V48" s="16"/>
      <c r="W48" s="284"/>
      <c r="X48" s="284"/>
      <c r="Y48" s="284"/>
      <c r="Z48" s="41"/>
      <c r="AA48" s="41"/>
      <c r="AB48" s="16"/>
      <c r="AC48" s="28"/>
      <c r="AD48" s="21"/>
      <c r="AE48" s="29"/>
      <c r="AF48" s="44"/>
      <c r="AG48" s="44"/>
      <c r="AH48" s="44"/>
      <c r="AI48" s="44"/>
      <c r="AJ48" s="44"/>
      <c r="AK48" s="38"/>
      <c r="AM48" s="133">
        <f t="shared" si="1"/>
        <v>2</v>
      </c>
    </row>
    <row r="49" spans="2:39" s="13" customFormat="1" ht="32.1" customHeight="1" x14ac:dyDescent="0.3">
      <c r="B49" s="15">
        <v>7</v>
      </c>
      <c r="C49" s="15" t="s">
        <v>439</v>
      </c>
      <c r="D49" s="14" t="s">
        <v>522</v>
      </c>
      <c r="E49" s="65" t="s">
        <v>484</v>
      </c>
      <c r="F49" s="41">
        <v>1</v>
      </c>
      <c r="G49" s="41">
        <v>0</v>
      </c>
      <c r="H49" s="41">
        <v>0</v>
      </c>
      <c r="I49" s="41">
        <v>1</v>
      </c>
      <c r="J49" s="284"/>
      <c r="K49" s="285"/>
      <c r="L49" s="374"/>
      <c r="M49" s="28"/>
      <c r="N49" s="16"/>
      <c r="O49" s="41"/>
      <c r="P49" s="41"/>
      <c r="Q49" s="49"/>
      <c r="R49" s="41"/>
      <c r="S49" s="16"/>
      <c r="T49" s="16"/>
      <c r="U49" s="16"/>
      <c r="V49" s="16"/>
      <c r="W49" s="284"/>
      <c r="X49" s="284"/>
      <c r="Y49" s="284"/>
      <c r="Z49" s="41"/>
      <c r="AA49" s="41"/>
      <c r="AB49" s="16"/>
      <c r="AC49" s="28"/>
      <c r="AD49" s="21"/>
      <c r="AE49" s="29"/>
      <c r="AF49" s="44"/>
      <c r="AG49" s="44"/>
      <c r="AH49" s="44"/>
      <c r="AI49" s="44"/>
      <c r="AJ49" s="44"/>
      <c r="AK49" s="38"/>
      <c r="AM49" s="133">
        <f t="shared" si="1"/>
        <v>2</v>
      </c>
    </row>
    <row r="50" spans="2:39" s="13" customFormat="1" ht="32.1" customHeight="1" x14ac:dyDescent="0.3">
      <c r="B50" s="15">
        <v>8</v>
      </c>
      <c r="C50" s="15" t="s">
        <v>739</v>
      </c>
      <c r="D50" s="14" t="s">
        <v>40</v>
      </c>
      <c r="E50" s="65" t="s">
        <v>484</v>
      </c>
      <c r="F50" s="41">
        <v>0</v>
      </c>
      <c r="G50" s="41">
        <v>1</v>
      </c>
      <c r="H50" s="41">
        <v>1</v>
      </c>
      <c r="I50" s="41">
        <v>1</v>
      </c>
      <c r="J50" s="284"/>
      <c r="K50" s="285"/>
      <c r="L50" s="374"/>
      <c r="M50" s="28"/>
      <c r="N50" s="16"/>
      <c r="O50" s="41"/>
      <c r="P50" s="41"/>
      <c r="Q50" s="49"/>
      <c r="R50" s="41"/>
      <c r="S50" s="16"/>
      <c r="T50" s="16"/>
      <c r="U50" s="16"/>
      <c r="V50" s="16"/>
      <c r="W50" s="284"/>
      <c r="X50" s="284"/>
      <c r="Y50" s="284"/>
      <c r="Z50" s="41"/>
      <c r="AA50" s="41"/>
      <c r="AB50" s="16"/>
      <c r="AC50" s="28"/>
      <c r="AD50" s="21"/>
      <c r="AE50" s="29"/>
      <c r="AF50" s="44"/>
      <c r="AG50" s="44"/>
      <c r="AH50" s="44"/>
      <c r="AI50" s="44"/>
      <c r="AJ50" s="44"/>
      <c r="AK50" s="38"/>
      <c r="AM50" s="133">
        <f t="shared" si="1"/>
        <v>3</v>
      </c>
    </row>
    <row r="51" spans="2:39" s="13" customFormat="1" ht="32.1" customHeight="1" x14ac:dyDescent="0.3">
      <c r="B51" s="15">
        <v>9</v>
      </c>
      <c r="C51" s="15" t="s">
        <v>103</v>
      </c>
      <c r="D51" s="14" t="s">
        <v>521</v>
      </c>
      <c r="E51" s="65" t="s">
        <v>484</v>
      </c>
      <c r="F51" s="41">
        <v>1</v>
      </c>
      <c r="G51" s="41">
        <v>1</v>
      </c>
      <c r="H51" s="41">
        <v>1</v>
      </c>
      <c r="I51" s="41">
        <v>1</v>
      </c>
      <c r="J51" s="284"/>
      <c r="K51" s="285"/>
      <c r="L51" s="374"/>
      <c r="M51" s="28"/>
      <c r="N51" s="16"/>
      <c r="O51" s="41"/>
      <c r="P51" s="41"/>
      <c r="Q51" s="49"/>
      <c r="R51" s="41"/>
      <c r="S51" s="16"/>
      <c r="T51" s="16"/>
      <c r="U51" s="16"/>
      <c r="V51" s="16"/>
      <c r="W51" s="284"/>
      <c r="X51" s="284"/>
      <c r="Y51" s="284"/>
      <c r="Z51" s="41"/>
      <c r="AA51" s="41"/>
      <c r="AB51" s="16"/>
      <c r="AC51" s="28"/>
      <c r="AD51" s="21"/>
      <c r="AE51" s="29"/>
      <c r="AF51" s="44"/>
      <c r="AG51" s="44"/>
      <c r="AH51" s="44"/>
      <c r="AI51" s="44"/>
      <c r="AJ51" s="44"/>
      <c r="AK51" s="38"/>
      <c r="AM51" s="133">
        <f t="shared" si="1"/>
        <v>4</v>
      </c>
    </row>
    <row r="52" spans="2:39" s="13" customFormat="1" ht="32.1" customHeight="1" x14ac:dyDescent="0.3">
      <c r="B52" s="15">
        <v>10</v>
      </c>
      <c r="C52" s="15" t="s">
        <v>524</v>
      </c>
      <c r="D52" s="14" t="s">
        <v>124</v>
      </c>
      <c r="E52" s="65" t="s">
        <v>484</v>
      </c>
      <c r="F52" s="41">
        <v>1</v>
      </c>
      <c r="G52" s="41">
        <v>0</v>
      </c>
      <c r="H52" s="41">
        <v>1</v>
      </c>
      <c r="I52" s="41">
        <v>0</v>
      </c>
      <c r="J52" s="284"/>
      <c r="K52" s="285"/>
      <c r="L52" s="374"/>
      <c r="M52" s="28"/>
      <c r="N52" s="16"/>
      <c r="O52" s="41"/>
      <c r="P52" s="41"/>
      <c r="Q52" s="49"/>
      <c r="R52" s="41"/>
      <c r="S52" s="16"/>
      <c r="T52" s="16"/>
      <c r="U52" s="16"/>
      <c r="V52" s="16"/>
      <c r="W52" s="284"/>
      <c r="X52" s="284"/>
      <c r="Y52" s="284"/>
      <c r="Z52" s="41"/>
      <c r="AA52" s="41"/>
      <c r="AB52" s="16"/>
      <c r="AC52" s="28"/>
      <c r="AD52" s="21"/>
      <c r="AE52" s="29"/>
      <c r="AF52" s="44"/>
      <c r="AG52" s="44"/>
      <c r="AH52" s="44"/>
      <c r="AI52" s="44"/>
      <c r="AJ52" s="44"/>
      <c r="AK52" s="38"/>
      <c r="AM52" s="133">
        <f t="shared" si="1"/>
        <v>2</v>
      </c>
    </row>
    <row r="53" spans="2:39" s="13" customFormat="1" ht="32.1" customHeight="1" x14ac:dyDescent="0.3">
      <c r="B53" s="15">
        <v>11</v>
      </c>
      <c r="C53" s="15" t="s">
        <v>740</v>
      </c>
      <c r="D53" s="14" t="s">
        <v>741</v>
      </c>
      <c r="E53" s="65" t="s">
        <v>484</v>
      </c>
      <c r="F53" s="41">
        <v>0</v>
      </c>
      <c r="G53" s="41">
        <v>1</v>
      </c>
      <c r="H53" s="41">
        <v>0</v>
      </c>
      <c r="I53" s="41">
        <v>0</v>
      </c>
      <c r="J53" s="284"/>
      <c r="K53" s="285"/>
      <c r="L53" s="374"/>
      <c r="M53" s="28"/>
      <c r="N53" s="16"/>
      <c r="O53" s="41"/>
      <c r="P53" s="41"/>
      <c r="Q53" s="49"/>
      <c r="R53" s="41"/>
      <c r="S53" s="16"/>
      <c r="T53" s="16"/>
      <c r="U53" s="16"/>
      <c r="V53" s="16"/>
      <c r="W53" s="284"/>
      <c r="X53" s="284"/>
      <c r="Y53" s="284"/>
      <c r="Z53" s="41"/>
      <c r="AA53" s="41"/>
      <c r="AB53" s="16"/>
      <c r="AC53" s="28"/>
      <c r="AD53" s="21"/>
      <c r="AE53" s="29"/>
      <c r="AF53" s="44"/>
      <c r="AG53" s="44"/>
      <c r="AH53" s="44"/>
      <c r="AI53" s="44"/>
      <c r="AJ53" s="44"/>
      <c r="AK53" s="38"/>
      <c r="AM53" s="133">
        <f t="shared" si="1"/>
        <v>1</v>
      </c>
    </row>
    <row r="54" spans="2:39" s="13" customFormat="1" ht="32.1" customHeight="1" x14ac:dyDescent="0.3">
      <c r="B54" s="15">
        <v>12</v>
      </c>
      <c r="C54" s="15" t="s">
        <v>30</v>
      </c>
      <c r="D54" s="14" t="s">
        <v>530</v>
      </c>
      <c r="E54" s="65" t="s">
        <v>484</v>
      </c>
      <c r="F54" s="41">
        <v>1</v>
      </c>
      <c r="G54" s="41">
        <v>1</v>
      </c>
      <c r="H54" s="41">
        <v>1</v>
      </c>
      <c r="I54" s="41">
        <v>1</v>
      </c>
      <c r="J54" s="284"/>
      <c r="K54" s="285"/>
      <c r="L54" s="374"/>
      <c r="M54" s="28"/>
      <c r="N54" s="16"/>
      <c r="O54" s="41"/>
      <c r="P54" s="41"/>
      <c r="Q54" s="49"/>
      <c r="R54" s="41"/>
      <c r="S54" s="16"/>
      <c r="T54" s="16"/>
      <c r="U54" s="16"/>
      <c r="V54" s="16"/>
      <c r="W54" s="284"/>
      <c r="X54" s="284"/>
      <c r="Y54" s="284"/>
      <c r="Z54" s="41"/>
      <c r="AA54" s="41"/>
      <c r="AB54" s="16"/>
      <c r="AC54" s="28"/>
      <c r="AD54" s="21"/>
      <c r="AE54" s="29"/>
      <c r="AF54" s="44"/>
      <c r="AG54" s="44"/>
      <c r="AH54" s="44"/>
      <c r="AI54" s="44"/>
      <c r="AJ54" s="44"/>
      <c r="AK54" s="38"/>
      <c r="AM54" s="133">
        <f t="shared" si="1"/>
        <v>4</v>
      </c>
    </row>
    <row r="55" spans="2:39" s="13" customFormat="1" ht="32.1" customHeight="1" x14ac:dyDescent="0.3">
      <c r="B55" s="15">
        <v>13</v>
      </c>
      <c r="C55" s="15" t="s">
        <v>531</v>
      </c>
      <c r="D55" s="14" t="s">
        <v>532</v>
      </c>
      <c r="E55" s="65" t="s">
        <v>484</v>
      </c>
      <c r="F55" s="41">
        <v>1</v>
      </c>
      <c r="G55" s="41">
        <v>1</v>
      </c>
      <c r="H55" s="41">
        <v>0</v>
      </c>
      <c r="I55" s="41">
        <v>0</v>
      </c>
      <c r="J55" s="284"/>
      <c r="K55" s="285"/>
      <c r="L55" s="374"/>
      <c r="M55" s="28"/>
      <c r="N55" s="16"/>
      <c r="O55" s="41"/>
      <c r="P55" s="41"/>
      <c r="Q55" s="49"/>
      <c r="R55" s="41"/>
      <c r="S55" s="16"/>
      <c r="T55" s="16"/>
      <c r="U55" s="16"/>
      <c r="V55" s="16"/>
      <c r="W55" s="284"/>
      <c r="X55" s="284"/>
      <c r="Y55" s="284"/>
      <c r="Z55" s="41"/>
      <c r="AA55" s="41"/>
      <c r="AB55" s="16"/>
      <c r="AC55" s="28"/>
      <c r="AD55" s="21"/>
      <c r="AE55" s="29"/>
      <c r="AF55" s="44"/>
      <c r="AG55" s="44"/>
      <c r="AH55" s="44"/>
      <c r="AI55" s="44"/>
      <c r="AJ55" s="44"/>
      <c r="AK55" s="38"/>
      <c r="AM55" s="133">
        <f t="shared" si="1"/>
        <v>2</v>
      </c>
    </row>
    <row r="56" spans="2:39" ht="32.1" customHeight="1" x14ac:dyDescent="0.3">
      <c r="B56" s="14"/>
      <c r="C56" s="15"/>
      <c r="D56" s="14"/>
      <c r="E56" s="65"/>
      <c r="F56" s="41"/>
      <c r="G56" s="41"/>
      <c r="H56" s="41"/>
      <c r="I56" s="41"/>
      <c r="J56" s="284"/>
      <c r="K56" s="285"/>
      <c r="L56" s="374"/>
      <c r="M56" s="28"/>
      <c r="N56" s="16"/>
      <c r="O56" s="41"/>
      <c r="P56" s="41"/>
      <c r="Q56" s="49"/>
      <c r="R56" s="41"/>
      <c r="S56" s="16"/>
      <c r="T56" s="16"/>
      <c r="U56" s="16"/>
      <c r="V56" s="16"/>
      <c r="W56" s="284"/>
      <c r="X56" s="284"/>
      <c r="Y56" s="284"/>
      <c r="Z56" s="41"/>
      <c r="AA56" s="41"/>
      <c r="AB56" s="16"/>
      <c r="AC56" s="28"/>
      <c r="AD56" s="16"/>
      <c r="AE56" s="29"/>
      <c r="AF56" s="44"/>
      <c r="AG56" s="44"/>
      <c r="AH56" s="44"/>
      <c r="AI56" s="44"/>
      <c r="AJ56" s="44"/>
      <c r="AK56" s="38"/>
      <c r="AL56"/>
      <c r="AM56" s="133"/>
    </row>
    <row r="57" spans="2:39" ht="32.1" customHeight="1" x14ac:dyDescent="0.3">
      <c r="B57" s="305" t="s">
        <v>54</v>
      </c>
      <c r="C57" s="306"/>
      <c r="D57" s="306"/>
      <c r="E57" s="307"/>
      <c r="F57" s="22">
        <f>SUM(F43:F55)</f>
        <v>10</v>
      </c>
      <c r="G57" s="22">
        <f>SUM(G43:G55)</f>
        <v>8</v>
      </c>
      <c r="H57" s="22">
        <f>SUM(H43:H55)</f>
        <v>6</v>
      </c>
      <c r="I57" s="22">
        <f>SUM(I43:I55)</f>
        <v>5</v>
      </c>
      <c r="J57" s="124"/>
      <c r="K57" s="125"/>
      <c r="L57" s="126"/>
      <c r="M57" s="126"/>
      <c r="N57" s="124"/>
      <c r="O57" s="124"/>
      <c r="P57" s="127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6"/>
      <c r="AD57" s="124"/>
      <c r="AE57" s="128"/>
      <c r="AF57" s="129"/>
      <c r="AG57" s="129"/>
      <c r="AH57" s="129"/>
      <c r="AI57" s="129"/>
      <c r="AJ57" s="129"/>
      <c r="AK57" s="38"/>
      <c r="AL57"/>
      <c r="AM57" s="189">
        <f t="shared" si="1"/>
        <v>29</v>
      </c>
    </row>
    <row r="58" spans="2:39" ht="32.1" customHeight="1" x14ac:dyDescent="0.3">
      <c r="B58" s="122"/>
      <c r="C58" s="122"/>
      <c r="D58" s="122"/>
      <c r="E58" s="122"/>
      <c r="F58" s="113"/>
      <c r="G58" s="110"/>
      <c r="H58" s="110"/>
      <c r="I58" s="110"/>
      <c r="J58" s="110"/>
      <c r="K58" s="111"/>
      <c r="L58" s="112"/>
      <c r="M58" s="112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2"/>
      <c r="AD58" s="110"/>
      <c r="AE58" s="114"/>
      <c r="AF58" s="110"/>
      <c r="AG58" s="110"/>
      <c r="AH58" s="110"/>
      <c r="AI58" s="110"/>
      <c r="AJ58" s="110"/>
      <c r="AK58" s="38"/>
      <c r="AL58"/>
    </row>
    <row r="59" spans="2:39" ht="32.1" customHeight="1" x14ac:dyDescent="0.3">
      <c r="B59" s="123"/>
      <c r="C59" s="123"/>
      <c r="D59" s="95"/>
      <c r="E59" s="132"/>
      <c r="F59" s="97"/>
      <c r="G59" s="97"/>
      <c r="H59" s="97"/>
      <c r="I59" s="97"/>
      <c r="J59" s="97"/>
      <c r="K59" s="98"/>
      <c r="L59" s="99"/>
      <c r="M59" s="99"/>
      <c r="N59" s="97"/>
      <c r="O59" s="97"/>
      <c r="P59" s="97"/>
      <c r="Q59" s="100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6"/>
      <c r="AC59" s="99"/>
      <c r="AD59" s="97"/>
      <c r="AE59" s="100"/>
      <c r="AF59" s="97"/>
      <c r="AG59" s="97"/>
      <c r="AH59" s="97"/>
      <c r="AI59" s="97"/>
      <c r="AJ59" s="97"/>
      <c r="AK59" s="107"/>
      <c r="AL59"/>
    </row>
    <row r="60" spans="2:39" ht="32.1" customHeight="1" x14ac:dyDescent="0.3">
      <c r="B60" s="123"/>
      <c r="C60" s="123"/>
      <c r="D60" s="95"/>
      <c r="E60" s="132"/>
      <c r="F60" s="97"/>
      <c r="G60" s="97"/>
      <c r="H60" s="97"/>
      <c r="I60" s="97"/>
      <c r="J60" s="97"/>
      <c r="K60" s="98"/>
      <c r="L60" s="99"/>
      <c r="M60" s="99"/>
      <c r="N60" s="97"/>
      <c r="O60" s="97"/>
      <c r="P60" s="97"/>
      <c r="Q60" s="100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6"/>
      <c r="AC60" s="99"/>
      <c r="AD60" s="97"/>
      <c r="AE60" s="100"/>
      <c r="AF60" s="97"/>
      <c r="AG60" s="97"/>
      <c r="AH60" s="97"/>
      <c r="AI60" s="97"/>
      <c r="AJ60" s="97"/>
      <c r="AK60" s="107"/>
      <c r="AL60"/>
    </row>
    <row r="61" spans="2:39" ht="32.1" customHeight="1" x14ac:dyDescent="0.3">
      <c r="B61" s="123"/>
      <c r="C61" s="123"/>
      <c r="D61" s="95"/>
      <c r="E61" s="132"/>
      <c r="F61" s="97"/>
      <c r="G61" s="97"/>
      <c r="H61" s="97"/>
      <c r="I61" s="97"/>
      <c r="J61" s="97"/>
      <c r="K61" s="98"/>
      <c r="L61" s="99"/>
      <c r="M61" s="99"/>
      <c r="N61" s="97"/>
      <c r="O61" s="97"/>
      <c r="P61" s="97"/>
      <c r="Q61" s="109"/>
      <c r="R61" s="96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9"/>
      <c r="AD61" s="96"/>
      <c r="AE61" s="100"/>
      <c r="AF61" s="97"/>
      <c r="AG61" s="97"/>
      <c r="AH61" s="97"/>
      <c r="AI61" s="97"/>
      <c r="AJ61" s="97"/>
      <c r="AK61" s="107"/>
      <c r="AL61"/>
    </row>
    <row r="62" spans="2:39" ht="32.1" customHeight="1" x14ac:dyDescent="0.3">
      <c r="B62" s="123"/>
      <c r="C62" s="123"/>
      <c r="D62" s="95"/>
      <c r="E62" s="132"/>
      <c r="F62" s="97"/>
      <c r="G62" s="97"/>
      <c r="H62" s="97"/>
      <c r="I62" s="97"/>
      <c r="J62" s="97"/>
      <c r="K62" s="98"/>
      <c r="L62" s="99"/>
      <c r="M62" s="99"/>
      <c r="N62" s="97"/>
      <c r="O62" s="131"/>
      <c r="P62" s="97"/>
      <c r="Q62" s="97"/>
      <c r="R62" s="96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9"/>
      <c r="AD62" s="97"/>
      <c r="AE62" s="100"/>
      <c r="AF62" s="97"/>
      <c r="AG62" s="97"/>
      <c r="AH62" s="97"/>
      <c r="AI62" s="97"/>
      <c r="AJ62" s="97"/>
      <c r="AK62" s="107"/>
      <c r="AL62"/>
    </row>
    <row r="63" spans="2:39" ht="32.1" customHeight="1" x14ac:dyDescent="0.3">
      <c r="B63" s="123"/>
      <c r="C63" s="123"/>
      <c r="D63" s="95"/>
      <c r="E63" s="132"/>
      <c r="F63" s="97"/>
      <c r="G63" s="97"/>
      <c r="H63" s="97"/>
      <c r="I63" s="97"/>
      <c r="J63" s="97"/>
      <c r="K63" s="98"/>
      <c r="L63" s="99"/>
      <c r="M63" s="99"/>
      <c r="N63" s="97"/>
      <c r="O63" s="131"/>
      <c r="P63" s="97"/>
      <c r="Q63" s="97"/>
      <c r="R63" s="96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9"/>
      <c r="AD63" s="97"/>
      <c r="AE63" s="100"/>
      <c r="AF63" s="97"/>
      <c r="AG63" s="97"/>
      <c r="AH63" s="97"/>
      <c r="AI63" s="97"/>
      <c r="AJ63" s="97"/>
      <c r="AK63" s="107"/>
      <c r="AL63"/>
    </row>
    <row r="64" spans="2:39" ht="32.1" customHeight="1" x14ac:dyDescent="0.3">
      <c r="B64" s="123"/>
      <c r="C64" s="123"/>
      <c r="D64" s="95"/>
      <c r="E64" s="132"/>
      <c r="F64" s="97"/>
      <c r="G64" s="97"/>
      <c r="H64" s="97"/>
      <c r="I64" s="97"/>
      <c r="J64" s="97"/>
      <c r="K64" s="98"/>
      <c r="L64" s="99"/>
      <c r="M64" s="99"/>
      <c r="N64" s="97"/>
      <c r="O64" s="131"/>
      <c r="P64" s="97"/>
      <c r="Q64" s="97"/>
      <c r="R64" s="96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9"/>
      <c r="AD64" s="97"/>
      <c r="AE64" s="100"/>
      <c r="AF64" s="97"/>
      <c r="AG64" s="97"/>
      <c r="AH64" s="97"/>
      <c r="AI64" s="97"/>
      <c r="AJ64" s="97"/>
      <c r="AK64" s="107"/>
      <c r="AL64"/>
    </row>
    <row r="65" spans="2:38" ht="32.1" customHeight="1" x14ac:dyDescent="0.3">
      <c r="B65" s="123"/>
      <c r="C65" s="123"/>
      <c r="D65" s="95"/>
      <c r="E65" s="132"/>
      <c r="F65" s="97"/>
      <c r="G65" s="97"/>
      <c r="H65" s="97"/>
      <c r="I65" s="97"/>
      <c r="J65" s="97"/>
      <c r="K65" s="98"/>
      <c r="L65" s="99"/>
      <c r="M65" s="99"/>
      <c r="N65" s="97"/>
      <c r="O65" s="131"/>
      <c r="P65" s="97"/>
      <c r="Q65" s="97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9"/>
      <c r="AD65" s="97"/>
      <c r="AE65" s="100"/>
      <c r="AF65" s="97"/>
      <c r="AG65" s="97"/>
      <c r="AH65" s="97"/>
      <c r="AI65" s="97"/>
      <c r="AJ65" s="97"/>
      <c r="AK65" s="107"/>
      <c r="AL65"/>
    </row>
    <row r="66" spans="2:38" ht="32.1" customHeight="1" x14ac:dyDescent="0.3">
      <c r="B66" s="123"/>
      <c r="C66" s="123"/>
      <c r="D66" s="95"/>
      <c r="E66" s="132"/>
      <c r="F66" s="97"/>
      <c r="G66" s="97"/>
      <c r="H66" s="97"/>
      <c r="I66" s="97"/>
      <c r="J66" s="97"/>
      <c r="K66" s="98"/>
      <c r="L66" s="99"/>
      <c r="M66" s="99"/>
      <c r="N66" s="97"/>
      <c r="O66" s="131"/>
      <c r="P66" s="97"/>
      <c r="Q66" s="97"/>
      <c r="R66" s="96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9"/>
      <c r="AD66" s="97"/>
      <c r="AE66" s="100"/>
      <c r="AF66" s="97"/>
      <c r="AG66" s="97"/>
      <c r="AH66" s="97"/>
      <c r="AI66" s="97"/>
      <c r="AJ66" s="97"/>
      <c r="AK66" s="107"/>
      <c r="AL66"/>
    </row>
    <row r="67" spans="2:38" ht="32.1" customHeight="1" x14ac:dyDescent="0.3">
      <c r="B67" s="123"/>
      <c r="C67" s="123"/>
      <c r="D67" s="95"/>
      <c r="E67" s="132"/>
      <c r="F67" s="97"/>
      <c r="G67" s="97"/>
      <c r="H67" s="97"/>
      <c r="I67" s="97"/>
      <c r="J67" s="97"/>
      <c r="K67" s="98"/>
      <c r="L67" s="99"/>
      <c r="M67" s="99"/>
      <c r="N67" s="97"/>
      <c r="O67" s="131"/>
      <c r="P67" s="97"/>
      <c r="Q67" s="97"/>
      <c r="R67" s="96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9"/>
      <c r="AD67" s="97"/>
      <c r="AE67" s="100"/>
      <c r="AF67" s="97"/>
      <c r="AG67" s="97"/>
      <c r="AH67" s="97"/>
      <c r="AI67" s="97"/>
      <c r="AJ67" s="97"/>
      <c r="AK67" s="107"/>
      <c r="AL67"/>
    </row>
    <row r="68" spans="2:38" ht="32.1" customHeight="1" x14ac:dyDescent="0.3">
      <c r="B68" s="123"/>
      <c r="C68" s="123"/>
      <c r="D68" s="95"/>
      <c r="E68" s="132"/>
      <c r="F68" s="97"/>
      <c r="G68" s="97"/>
      <c r="H68" s="97"/>
      <c r="I68" s="97"/>
      <c r="J68" s="97"/>
      <c r="K68" s="98"/>
      <c r="L68" s="99"/>
      <c r="M68" s="99"/>
      <c r="N68" s="97"/>
      <c r="O68" s="131"/>
      <c r="P68" s="97"/>
      <c r="Q68" s="97"/>
      <c r="R68" s="96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9"/>
      <c r="AD68" s="97"/>
      <c r="AE68" s="100"/>
      <c r="AF68" s="97"/>
      <c r="AG68" s="97"/>
      <c r="AH68" s="97"/>
      <c r="AI68" s="97"/>
      <c r="AJ68" s="97"/>
      <c r="AK68" s="107"/>
      <c r="AL68"/>
    </row>
    <row r="69" spans="2:38" ht="32.1" customHeight="1" x14ac:dyDescent="0.3">
      <c r="B69" s="123"/>
      <c r="C69" s="123"/>
      <c r="D69" s="95"/>
      <c r="E69" s="132"/>
      <c r="F69" s="97"/>
      <c r="G69" s="97"/>
      <c r="H69" s="97"/>
      <c r="I69" s="97"/>
      <c r="J69" s="97"/>
      <c r="K69" s="98"/>
      <c r="L69" s="99"/>
      <c r="M69" s="99"/>
      <c r="N69" s="97"/>
      <c r="O69" s="131"/>
      <c r="P69" s="97"/>
      <c r="Q69" s="97"/>
      <c r="R69" s="96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9"/>
      <c r="AD69" s="97"/>
      <c r="AE69" s="100"/>
      <c r="AF69" s="97"/>
      <c r="AG69" s="97"/>
      <c r="AH69" s="97"/>
      <c r="AI69" s="97"/>
      <c r="AJ69" s="97"/>
      <c r="AK69" s="107"/>
      <c r="AL69"/>
    </row>
    <row r="70" spans="2:38" ht="32.1" customHeight="1" x14ac:dyDescent="0.3">
      <c r="B70" s="123"/>
      <c r="C70" s="123"/>
      <c r="D70" s="95"/>
      <c r="E70" s="132"/>
      <c r="F70" s="97"/>
      <c r="G70" s="97"/>
      <c r="H70" s="97"/>
      <c r="I70" s="97"/>
      <c r="J70" s="97"/>
      <c r="K70" s="98"/>
      <c r="L70" s="99"/>
      <c r="M70" s="99"/>
      <c r="N70" s="97"/>
      <c r="O70" s="131"/>
      <c r="P70" s="97"/>
      <c r="Q70" s="97"/>
      <c r="R70" s="96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9"/>
      <c r="AD70" s="97"/>
      <c r="AE70" s="100"/>
      <c r="AF70" s="97"/>
      <c r="AG70" s="97"/>
      <c r="AH70" s="97"/>
      <c r="AI70" s="97"/>
      <c r="AJ70" s="97"/>
      <c r="AK70" s="107"/>
      <c r="AL70"/>
    </row>
    <row r="71" spans="2:38" ht="32.1" customHeight="1" x14ac:dyDescent="0.3">
      <c r="B71" s="123"/>
      <c r="C71" s="123"/>
      <c r="D71" s="95"/>
      <c r="E71" s="132"/>
      <c r="F71" s="97"/>
      <c r="G71" s="97"/>
      <c r="H71" s="97"/>
      <c r="I71" s="97"/>
      <c r="J71" s="97"/>
      <c r="K71" s="98"/>
      <c r="L71" s="99"/>
      <c r="M71" s="99"/>
      <c r="N71" s="97"/>
      <c r="O71" s="131"/>
      <c r="P71" s="97"/>
      <c r="Q71" s="97"/>
      <c r="R71" s="96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9"/>
      <c r="AD71" s="97"/>
      <c r="AE71" s="100"/>
      <c r="AF71" s="97"/>
      <c r="AG71" s="97"/>
      <c r="AH71" s="97"/>
      <c r="AI71" s="97"/>
      <c r="AJ71" s="97"/>
      <c r="AK71" s="107"/>
      <c r="AL71"/>
    </row>
    <row r="72" spans="2:38" ht="32.1" customHeight="1" x14ac:dyDescent="0.3">
      <c r="B72" s="123"/>
      <c r="C72" s="123"/>
      <c r="D72" s="95"/>
      <c r="E72" s="132"/>
      <c r="F72" s="97"/>
      <c r="G72" s="97"/>
      <c r="H72" s="97"/>
      <c r="I72" s="97"/>
      <c r="J72" s="97"/>
      <c r="K72" s="98"/>
      <c r="L72" s="99"/>
      <c r="M72" s="99"/>
      <c r="N72" s="97"/>
      <c r="O72" s="131"/>
      <c r="P72" s="97"/>
      <c r="Q72" s="97"/>
      <c r="R72" s="96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9"/>
      <c r="AD72" s="97"/>
      <c r="AE72" s="100"/>
      <c r="AF72" s="97"/>
      <c r="AG72" s="97"/>
      <c r="AH72" s="97"/>
      <c r="AI72" s="97"/>
      <c r="AJ72" s="97"/>
      <c r="AK72" s="107"/>
      <c r="AL72"/>
    </row>
    <row r="73" spans="2:38" ht="32.1" customHeight="1" x14ac:dyDescent="0.3">
      <c r="B73" s="123"/>
      <c r="C73" s="123"/>
      <c r="D73" s="95"/>
      <c r="E73" s="132"/>
      <c r="F73" s="97"/>
      <c r="G73" s="97"/>
      <c r="H73" s="97"/>
      <c r="I73" s="97"/>
      <c r="J73" s="97"/>
      <c r="K73" s="98"/>
      <c r="L73" s="99"/>
      <c r="M73" s="99"/>
      <c r="N73" s="97"/>
      <c r="O73" s="131"/>
      <c r="P73" s="97"/>
      <c r="Q73" s="97"/>
      <c r="R73" s="96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9"/>
      <c r="AD73" s="97"/>
      <c r="AE73" s="100"/>
      <c r="AF73" s="97"/>
      <c r="AG73" s="97"/>
      <c r="AH73" s="97"/>
      <c r="AI73" s="97"/>
      <c r="AJ73" s="97"/>
      <c r="AK73" s="107"/>
      <c r="AL73"/>
    </row>
    <row r="74" spans="2:38" ht="32.1" customHeight="1" x14ac:dyDescent="0.3">
      <c r="B74" s="123"/>
      <c r="C74" s="123"/>
      <c r="D74" s="95"/>
      <c r="E74" s="132"/>
      <c r="F74" s="97"/>
      <c r="G74" s="97"/>
      <c r="H74" s="97"/>
      <c r="I74" s="97"/>
      <c r="J74" s="97"/>
      <c r="K74" s="98"/>
      <c r="L74" s="99"/>
      <c r="M74" s="99"/>
      <c r="N74" s="97"/>
      <c r="O74" s="131"/>
      <c r="P74" s="97"/>
      <c r="Q74" s="97"/>
      <c r="R74" s="96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9"/>
      <c r="AD74" s="97"/>
      <c r="AE74" s="100"/>
      <c r="AF74" s="97"/>
      <c r="AG74" s="97"/>
      <c r="AH74" s="97"/>
      <c r="AI74" s="97"/>
      <c r="AJ74" s="97"/>
      <c r="AK74" s="107"/>
      <c r="AL74"/>
    </row>
    <row r="75" spans="2:38" ht="32.1" customHeight="1" x14ac:dyDescent="0.3">
      <c r="B75" s="123"/>
      <c r="C75" s="123"/>
      <c r="D75" s="95"/>
      <c r="E75" s="132"/>
      <c r="F75" s="97"/>
      <c r="G75" s="97"/>
      <c r="H75" s="97"/>
      <c r="I75" s="97"/>
      <c r="J75" s="97"/>
      <c r="K75" s="98"/>
      <c r="L75" s="99"/>
      <c r="M75" s="99"/>
      <c r="N75" s="97"/>
      <c r="O75" s="131"/>
      <c r="P75" s="97"/>
      <c r="Q75" s="97"/>
      <c r="R75" s="96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9"/>
      <c r="AD75" s="97"/>
      <c r="AE75" s="100"/>
      <c r="AF75" s="97"/>
      <c r="AG75" s="97"/>
      <c r="AH75" s="97"/>
      <c r="AI75" s="97"/>
      <c r="AJ75" s="97"/>
      <c r="AK75" s="107"/>
      <c r="AL75"/>
    </row>
    <row r="76" spans="2:38" ht="32.1" customHeight="1" x14ac:dyDescent="0.3">
      <c r="B76" s="123"/>
      <c r="C76" s="123"/>
      <c r="D76" s="95"/>
      <c r="E76" s="132"/>
      <c r="F76" s="97"/>
      <c r="G76" s="97"/>
      <c r="H76" s="97"/>
      <c r="I76" s="97"/>
      <c r="J76" s="97"/>
      <c r="K76" s="98"/>
      <c r="L76" s="99"/>
      <c r="M76" s="99"/>
      <c r="N76" s="97"/>
      <c r="O76" s="131"/>
      <c r="P76" s="97"/>
      <c r="Q76" s="97"/>
      <c r="R76" s="96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9"/>
      <c r="AD76" s="97"/>
      <c r="AE76" s="100"/>
      <c r="AF76" s="97"/>
      <c r="AG76" s="97"/>
      <c r="AH76" s="97"/>
      <c r="AI76" s="97"/>
      <c r="AJ76" s="97"/>
      <c r="AK76" s="107"/>
      <c r="AL76"/>
    </row>
    <row r="77" spans="2:38" ht="32.1" customHeight="1" x14ac:dyDescent="0.3">
      <c r="B77" s="123"/>
      <c r="C77" s="123"/>
      <c r="D77" s="95"/>
      <c r="E77" s="132"/>
      <c r="F77" s="97"/>
      <c r="G77" s="97"/>
      <c r="H77" s="97"/>
      <c r="I77" s="97"/>
      <c r="J77" s="97"/>
      <c r="K77" s="98"/>
      <c r="L77" s="99"/>
      <c r="M77" s="99"/>
      <c r="N77" s="97"/>
      <c r="O77" s="131"/>
      <c r="P77" s="97"/>
      <c r="Q77" s="97"/>
      <c r="R77" s="96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9"/>
      <c r="AD77" s="97"/>
      <c r="AE77" s="100"/>
      <c r="AF77" s="97"/>
      <c r="AG77" s="97"/>
      <c r="AH77" s="97"/>
      <c r="AI77" s="97"/>
      <c r="AJ77" s="97"/>
      <c r="AK77" s="107"/>
      <c r="AL77"/>
    </row>
    <row r="78" spans="2:38" ht="32.1" customHeight="1" x14ac:dyDescent="0.3">
      <c r="B78" s="123"/>
      <c r="C78" s="123"/>
      <c r="D78" s="95"/>
      <c r="E78" s="132"/>
      <c r="F78" s="97"/>
      <c r="G78" s="97"/>
      <c r="H78" s="97"/>
      <c r="I78" s="97"/>
      <c r="J78" s="97"/>
      <c r="K78" s="98"/>
      <c r="L78" s="99"/>
      <c r="M78" s="99"/>
      <c r="N78" s="97"/>
      <c r="O78" s="131"/>
      <c r="P78" s="97"/>
      <c r="Q78" s="97"/>
      <c r="R78" s="96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9"/>
      <c r="AD78" s="97"/>
      <c r="AE78" s="100"/>
      <c r="AF78" s="97"/>
      <c r="AG78" s="97"/>
      <c r="AH78" s="97"/>
      <c r="AI78" s="97"/>
      <c r="AJ78" s="97"/>
      <c r="AK78" s="107"/>
      <c r="AL78"/>
    </row>
    <row r="79" spans="2:38" ht="32.1" customHeight="1" x14ac:dyDescent="0.3">
      <c r="B79" s="123"/>
      <c r="C79" s="123"/>
      <c r="D79" s="95"/>
      <c r="E79" s="132"/>
      <c r="F79" s="97"/>
      <c r="G79" s="97"/>
      <c r="H79" s="97"/>
      <c r="I79" s="97"/>
      <c r="J79" s="97"/>
      <c r="K79" s="98"/>
      <c r="L79" s="99"/>
      <c r="M79" s="99"/>
      <c r="N79" s="97"/>
      <c r="O79" s="131"/>
      <c r="P79" s="97"/>
      <c r="Q79" s="97"/>
      <c r="R79" s="96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9"/>
      <c r="AD79" s="97"/>
      <c r="AE79" s="100"/>
      <c r="AF79" s="97"/>
      <c r="AG79" s="97"/>
      <c r="AH79" s="97"/>
      <c r="AI79" s="97"/>
      <c r="AJ79" s="97"/>
      <c r="AK79" s="107"/>
      <c r="AL79"/>
    </row>
    <row r="80" spans="2:38" ht="32.1" customHeight="1" x14ac:dyDescent="0.3">
      <c r="B80" s="123"/>
      <c r="C80" s="123"/>
      <c r="D80" s="95"/>
      <c r="E80" s="132"/>
      <c r="F80" s="97"/>
      <c r="G80" s="97"/>
      <c r="H80" s="97"/>
      <c r="I80" s="97"/>
      <c r="J80" s="97"/>
      <c r="K80" s="98"/>
      <c r="L80" s="99"/>
      <c r="M80" s="99"/>
      <c r="N80" s="97"/>
      <c r="O80" s="131"/>
      <c r="P80" s="97"/>
      <c r="Q80" s="97"/>
      <c r="R80" s="96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9"/>
      <c r="AD80" s="97"/>
      <c r="AE80" s="100"/>
      <c r="AF80" s="97"/>
      <c r="AG80" s="97"/>
      <c r="AH80" s="97"/>
      <c r="AI80" s="97"/>
      <c r="AJ80" s="97"/>
      <c r="AK80" s="107"/>
      <c r="AL80"/>
    </row>
    <row r="81" spans="2:38" ht="32.1" customHeight="1" x14ac:dyDescent="0.3">
      <c r="B81" s="123"/>
      <c r="C81" s="123"/>
      <c r="D81" s="95"/>
      <c r="E81" s="132"/>
      <c r="F81" s="97"/>
      <c r="G81" s="97"/>
      <c r="H81" s="97"/>
      <c r="I81" s="97"/>
      <c r="J81" s="97"/>
      <c r="K81" s="98"/>
      <c r="L81" s="99"/>
      <c r="M81" s="99"/>
      <c r="N81" s="97"/>
      <c r="O81" s="131"/>
      <c r="P81" s="97"/>
      <c r="Q81" s="97"/>
      <c r="R81" s="96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9"/>
      <c r="AD81" s="97"/>
      <c r="AE81" s="100"/>
      <c r="AF81" s="97"/>
      <c r="AG81" s="97"/>
      <c r="AH81" s="97"/>
      <c r="AI81" s="97"/>
      <c r="AJ81" s="97"/>
      <c r="AK81" s="107"/>
      <c r="AL81"/>
    </row>
    <row r="82" spans="2:38" ht="31.8" customHeight="1" x14ac:dyDescent="0.3">
      <c r="B82" s="123"/>
      <c r="C82" s="123"/>
      <c r="D82" s="95"/>
      <c r="E82" s="132"/>
      <c r="F82" s="97"/>
      <c r="G82" s="97"/>
      <c r="H82" s="97"/>
      <c r="I82" s="97"/>
      <c r="J82" s="97"/>
      <c r="K82" s="98"/>
      <c r="L82" s="99"/>
      <c r="M82" s="99"/>
      <c r="N82" s="97"/>
      <c r="O82" s="97"/>
      <c r="P82" s="97"/>
      <c r="Q82" s="100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9"/>
      <c r="AD82" s="97"/>
      <c r="AE82" s="100"/>
      <c r="AF82" s="97"/>
      <c r="AG82" s="97"/>
      <c r="AH82" s="97"/>
      <c r="AI82" s="97"/>
      <c r="AJ82" s="97"/>
      <c r="AK82" s="107"/>
      <c r="AL82"/>
    </row>
    <row r="83" spans="2:38" ht="31.8" customHeight="1" x14ac:dyDescent="0.3">
      <c r="B83" s="326"/>
      <c r="C83" s="326"/>
      <c r="D83" s="326"/>
      <c r="E83" s="326"/>
      <c r="F83" s="96"/>
      <c r="G83" s="97"/>
      <c r="H83" s="97"/>
      <c r="I83" s="97"/>
      <c r="J83" s="97"/>
      <c r="K83" s="98"/>
      <c r="L83" s="99"/>
      <c r="M83" s="99"/>
      <c r="N83" s="97"/>
      <c r="O83" s="97"/>
      <c r="P83" s="97"/>
      <c r="Q83" s="100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9"/>
      <c r="AD83" s="97"/>
      <c r="AE83" s="100"/>
      <c r="AF83" s="97"/>
      <c r="AG83" s="97"/>
      <c r="AH83" s="97"/>
      <c r="AI83" s="97"/>
      <c r="AJ83" s="97"/>
      <c r="AK83" s="107"/>
      <c r="AL83"/>
    </row>
    <row r="84" spans="2:38" ht="32.1" customHeight="1" x14ac:dyDescent="0.3">
      <c r="B84" s="119"/>
      <c r="C84" s="327"/>
      <c r="D84" s="327"/>
      <c r="E84" s="327"/>
      <c r="F84" s="142"/>
      <c r="G84" s="96"/>
      <c r="H84" s="96"/>
      <c r="I84" s="97"/>
      <c r="J84" s="97"/>
      <c r="K84" s="98"/>
      <c r="L84" s="99"/>
      <c r="M84" s="99"/>
      <c r="N84" s="97"/>
      <c r="O84" s="97"/>
      <c r="P84" s="96"/>
      <c r="Q84" s="109"/>
      <c r="R84" s="96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9"/>
      <c r="AD84" s="97"/>
      <c r="AE84" s="100"/>
      <c r="AF84" s="97"/>
      <c r="AG84" s="97"/>
      <c r="AH84" s="97"/>
      <c r="AI84" s="97"/>
      <c r="AJ84" s="97"/>
      <c r="AK84" s="107"/>
      <c r="AL84"/>
    </row>
    <row r="85" spans="2:38" ht="32.1" customHeight="1" x14ac:dyDescent="0.3">
      <c r="B85" s="1"/>
      <c r="C85" s="1"/>
      <c r="D85" s="1"/>
      <c r="E85" s="1"/>
      <c r="F85" s="97"/>
      <c r="G85" s="97"/>
      <c r="H85" s="97"/>
      <c r="I85" s="97"/>
      <c r="J85" s="97"/>
      <c r="K85" s="98"/>
      <c r="L85" s="99"/>
      <c r="M85" s="99"/>
      <c r="N85" s="97"/>
      <c r="O85" s="97"/>
      <c r="P85" s="97"/>
      <c r="Q85" s="109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6"/>
      <c r="AC85" s="99"/>
      <c r="AD85" s="97"/>
      <c r="AE85" s="100"/>
      <c r="AF85" s="97"/>
      <c r="AG85" s="97"/>
      <c r="AH85" s="97"/>
      <c r="AI85" s="97"/>
      <c r="AJ85" s="97"/>
      <c r="AK85" s="107"/>
      <c r="AL85"/>
    </row>
    <row r="86" spans="2:38" ht="32.1" customHeight="1" x14ac:dyDescent="0.3">
      <c r="B86" s="123"/>
      <c r="C86" s="123"/>
      <c r="D86" s="95"/>
      <c r="E86" s="119"/>
      <c r="F86" s="97"/>
      <c r="G86" s="97"/>
      <c r="H86" s="97"/>
      <c r="I86" s="97"/>
      <c r="J86" s="97"/>
      <c r="K86" s="98"/>
      <c r="L86" s="99"/>
      <c r="M86" s="99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6"/>
      <c r="AC86" s="99"/>
      <c r="AD86" s="97"/>
      <c r="AE86" s="100"/>
      <c r="AF86" s="97"/>
      <c r="AG86" s="97"/>
      <c r="AH86" s="97"/>
      <c r="AI86" s="97"/>
      <c r="AJ86" s="97"/>
      <c r="AK86" s="121"/>
    </row>
    <row r="87" spans="2:38" ht="32.1" customHeight="1" x14ac:dyDescent="0.3">
      <c r="B87" s="123"/>
      <c r="C87" s="123"/>
      <c r="D87" s="95"/>
      <c r="E87" s="119"/>
      <c r="F87" s="97"/>
      <c r="G87" s="97"/>
      <c r="H87" s="97"/>
      <c r="I87" s="97"/>
      <c r="J87" s="97"/>
      <c r="K87" s="98"/>
      <c r="L87" s="99"/>
      <c r="M87" s="99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6"/>
      <c r="AC87" s="99"/>
      <c r="AD87" s="97"/>
      <c r="AE87" s="100"/>
      <c r="AF87" s="97"/>
      <c r="AG87" s="97"/>
      <c r="AH87" s="97"/>
      <c r="AI87" s="97"/>
      <c r="AJ87" s="97"/>
      <c r="AK87" s="121"/>
    </row>
    <row r="88" spans="2:38" ht="32.1" customHeight="1" x14ac:dyDescent="0.3">
      <c r="B88" s="123"/>
      <c r="C88" s="123"/>
      <c r="D88" s="95"/>
      <c r="E88" s="119"/>
      <c r="F88" s="97"/>
      <c r="G88" s="97"/>
      <c r="H88" s="97"/>
      <c r="I88" s="97"/>
      <c r="J88" s="97"/>
      <c r="K88" s="98"/>
      <c r="L88" s="99"/>
      <c r="M88" s="99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6"/>
      <c r="AC88" s="99"/>
      <c r="AD88" s="97"/>
      <c r="AE88" s="100"/>
      <c r="AF88" s="97"/>
      <c r="AG88" s="97"/>
      <c r="AH88" s="97"/>
      <c r="AI88" s="97"/>
      <c r="AJ88" s="97"/>
      <c r="AK88" s="121"/>
    </row>
    <row r="89" spans="2:38" ht="32.1" customHeight="1" x14ac:dyDescent="0.3">
      <c r="B89" s="123"/>
      <c r="C89" s="123"/>
      <c r="D89" s="95"/>
      <c r="E89" s="119"/>
      <c r="F89" s="97"/>
      <c r="G89" s="97"/>
      <c r="H89" s="97"/>
      <c r="I89" s="97"/>
      <c r="J89" s="97"/>
      <c r="K89" s="98"/>
      <c r="L89" s="99"/>
      <c r="M89" s="99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6"/>
      <c r="AC89" s="99"/>
      <c r="AD89" s="97"/>
      <c r="AE89" s="100"/>
      <c r="AF89" s="97"/>
      <c r="AG89" s="97"/>
      <c r="AH89" s="97"/>
      <c r="AI89" s="97"/>
      <c r="AJ89" s="97"/>
      <c r="AK89" s="121"/>
    </row>
    <row r="90" spans="2:38" ht="32.1" customHeight="1" x14ac:dyDescent="0.3">
      <c r="B90" s="123"/>
      <c r="C90" s="123"/>
      <c r="D90" s="95"/>
      <c r="E90" s="119"/>
      <c r="F90" s="97"/>
      <c r="G90" s="97"/>
      <c r="H90" s="97"/>
      <c r="I90" s="97"/>
      <c r="J90" s="97"/>
      <c r="K90" s="98"/>
      <c r="L90" s="99"/>
      <c r="M90" s="99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6"/>
      <c r="AC90" s="99"/>
      <c r="AD90" s="97"/>
      <c r="AE90" s="100"/>
      <c r="AF90" s="97"/>
      <c r="AG90" s="97"/>
      <c r="AH90" s="97"/>
      <c r="AI90" s="97"/>
      <c r="AJ90" s="97"/>
      <c r="AK90" s="121"/>
    </row>
    <row r="91" spans="2:38" ht="32.1" customHeight="1" x14ac:dyDescent="0.3">
      <c r="B91" s="123"/>
      <c r="C91" s="123"/>
      <c r="D91" s="95"/>
      <c r="E91" s="119"/>
      <c r="F91" s="97"/>
      <c r="G91" s="97"/>
      <c r="H91" s="97"/>
      <c r="I91" s="97"/>
      <c r="J91" s="97"/>
      <c r="K91" s="98"/>
      <c r="L91" s="99"/>
      <c r="M91" s="99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6"/>
      <c r="AC91" s="99"/>
      <c r="AD91" s="97"/>
      <c r="AE91" s="100"/>
      <c r="AF91" s="97"/>
      <c r="AG91" s="97"/>
      <c r="AH91" s="97"/>
      <c r="AI91" s="97"/>
      <c r="AJ91" s="97"/>
      <c r="AK91" s="121"/>
    </row>
    <row r="92" spans="2:38" ht="32.1" customHeight="1" x14ac:dyDescent="0.3">
      <c r="B92" s="123"/>
      <c r="C92" s="123"/>
      <c r="D92" s="95"/>
      <c r="E92" s="119"/>
      <c r="F92" s="97"/>
      <c r="G92" s="97"/>
      <c r="H92" s="97"/>
      <c r="I92" s="97"/>
      <c r="J92" s="97"/>
      <c r="K92" s="98"/>
      <c r="L92" s="99"/>
      <c r="M92" s="99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6"/>
      <c r="AC92" s="99"/>
      <c r="AD92" s="97"/>
      <c r="AE92" s="100"/>
      <c r="AF92" s="97"/>
      <c r="AG92" s="97"/>
      <c r="AH92" s="97"/>
      <c r="AI92" s="97"/>
      <c r="AJ92" s="97"/>
      <c r="AK92" s="121"/>
    </row>
    <row r="93" spans="2:38" ht="32.1" customHeight="1" x14ac:dyDescent="0.3">
      <c r="B93" s="123"/>
      <c r="C93" s="123"/>
      <c r="D93" s="95"/>
      <c r="E93" s="119"/>
      <c r="F93" s="97"/>
      <c r="G93" s="97"/>
      <c r="H93" s="97"/>
      <c r="I93" s="97"/>
      <c r="J93" s="97"/>
      <c r="K93" s="98"/>
      <c r="L93" s="99"/>
      <c r="M93" s="99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6"/>
      <c r="AC93" s="99"/>
      <c r="AD93" s="97"/>
      <c r="AE93" s="100"/>
      <c r="AF93" s="97"/>
      <c r="AG93" s="97"/>
      <c r="AH93" s="97"/>
      <c r="AI93" s="97"/>
      <c r="AJ93" s="97"/>
      <c r="AK93" s="121"/>
    </row>
    <row r="94" spans="2:38" ht="32.1" customHeight="1" x14ac:dyDescent="0.3">
      <c r="B94" s="123"/>
      <c r="C94" s="123"/>
      <c r="D94" s="95"/>
      <c r="E94" s="119"/>
      <c r="F94" s="97"/>
      <c r="G94" s="97"/>
      <c r="H94" s="97"/>
      <c r="I94" s="97"/>
      <c r="J94" s="97"/>
      <c r="K94" s="98"/>
      <c r="L94" s="99"/>
      <c r="M94" s="99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6"/>
      <c r="AC94" s="99"/>
      <c r="AD94" s="97"/>
      <c r="AE94" s="100"/>
      <c r="AF94" s="97"/>
      <c r="AG94" s="97"/>
      <c r="AH94" s="97"/>
      <c r="AI94" s="97"/>
      <c r="AJ94" s="97"/>
      <c r="AK94" s="121"/>
    </row>
    <row r="95" spans="2:38" ht="32.1" customHeight="1" x14ac:dyDescent="0.3">
      <c r="B95" s="123"/>
      <c r="C95" s="123"/>
      <c r="D95" s="95"/>
      <c r="E95" s="119"/>
      <c r="F95" s="97"/>
      <c r="G95" s="97"/>
      <c r="H95" s="97"/>
      <c r="I95" s="97"/>
      <c r="J95" s="97"/>
      <c r="K95" s="98"/>
      <c r="L95" s="99"/>
      <c r="M95" s="99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6"/>
      <c r="AC95" s="99"/>
      <c r="AD95" s="97"/>
      <c r="AE95" s="100"/>
      <c r="AF95" s="97"/>
      <c r="AG95" s="97"/>
      <c r="AH95" s="97"/>
      <c r="AI95" s="97"/>
      <c r="AJ95" s="97"/>
      <c r="AK95" s="121"/>
    </row>
    <row r="96" spans="2:38" ht="32.1" customHeight="1" x14ac:dyDescent="0.3">
      <c r="B96" s="123"/>
      <c r="C96" s="123"/>
      <c r="D96" s="95"/>
      <c r="E96" s="119"/>
      <c r="F96" s="97"/>
      <c r="G96" s="97"/>
      <c r="H96" s="97"/>
      <c r="I96" s="97"/>
      <c r="J96" s="97"/>
      <c r="K96" s="98"/>
      <c r="L96" s="99"/>
      <c r="M96" s="99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6"/>
      <c r="AC96" s="99"/>
      <c r="AD96" s="97"/>
      <c r="AE96" s="100"/>
      <c r="AF96" s="97"/>
      <c r="AG96" s="97"/>
      <c r="AH96" s="97"/>
      <c r="AI96" s="97"/>
      <c r="AJ96" s="97"/>
      <c r="AK96" s="121"/>
    </row>
    <row r="97" spans="2:37" ht="32.1" customHeight="1" x14ac:dyDescent="0.3">
      <c r="B97" s="123"/>
      <c r="C97" s="123"/>
      <c r="D97" s="95"/>
      <c r="E97" s="119"/>
      <c r="F97" s="97"/>
      <c r="G97" s="97"/>
      <c r="H97" s="97"/>
      <c r="I97" s="97"/>
      <c r="J97" s="97"/>
      <c r="K97" s="98"/>
      <c r="L97" s="99"/>
      <c r="M97" s="99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6"/>
      <c r="AC97" s="99"/>
      <c r="AD97" s="97"/>
      <c r="AE97" s="100"/>
      <c r="AF97" s="97"/>
      <c r="AG97" s="97"/>
      <c r="AH97" s="97"/>
      <c r="AI97" s="97"/>
      <c r="AJ97" s="97"/>
      <c r="AK97" s="121"/>
    </row>
    <row r="98" spans="2:37" ht="32.1" customHeight="1" x14ac:dyDescent="0.3">
      <c r="B98" s="123"/>
      <c r="C98" s="123"/>
      <c r="D98" s="95"/>
      <c r="E98" s="119"/>
      <c r="F98" s="97"/>
      <c r="G98" s="97"/>
      <c r="H98" s="97"/>
      <c r="I98" s="97"/>
      <c r="J98" s="97"/>
      <c r="K98" s="98"/>
      <c r="L98" s="99"/>
      <c r="M98" s="99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6"/>
      <c r="AC98" s="99"/>
      <c r="AD98" s="97"/>
      <c r="AE98" s="100"/>
      <c r="AF98" s="97"/>
      <c r="AG98" s="97"/>
      <c r="AH98" s="97"/>
      <c r="AI98" s="97"/>
      <c r="AJ98" s="97"/>
      <c r="AK98" s="121"/>
    </row>
    <row r="99" spans="2:37" ht="32.1" customHeight="1" x14ac:dyDescent="0.3">
      <c r="B99" s="123"/>
      <c r="C99" s="123"/>
      <c r="D99" s="95"/>
      <c r="E99" s="119"/>
      <c r="F99" s="97"/>
      <c r="G99" s="97"/>
      <c r="H99" s="97"/>
      <c r="I99" s="97"/>
      <c r="J99" s="97"/>
      <c r="K99" s="98"/>
      <c r="L99" s="99"/>
      <c r="M99" s="99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6"/>
      <c r="AC99" s="99"/>
      <c r="AD99" s="97"/>
      <c r="AE99" s="100"/>
      <c r="AF99" s="97"/>
      <c r="AG99" s="97"/>
      <c r="AH99" s="97"/>
      <c r="AI99" s="97"/>
      <c r="AJ99" s="97"/>
      <c r="AK99" s="121"/>
    </row>
    <row r="100" spans="2:37" ht="32.1" customHeight="1" x14ac:dyDescent="0.3">
      <c r="B100" s="123"/>
      <c r="C100" s="123"/>
      <c r="D100" s="95"/>
      <c r="E100" s="119"/>
      <c r="F100" s="97"/>
      <c r="G100" s="97"/>
      <c r="H100" s="97"/>
      <c r="I100" s="97"/>
      <c r="J100" s="97"/>
      <c r="K100" s="98"/>
      <c r="L100" s="99"/>
      <c r="M100" s="99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6"/>
      <c r="AC100" s="99"/>
      <c r="AD100" s="97"/>
      <c r="AE100" s="100"/>
      <c r="AF100" s="97"/>
      <c r="AG100" s="97"/>
      <c r="AH100" s="97"/>
      <c r="AI100" s="97"/>
      <c r="AJ100" s="97"/>
      <c r="AK100" s="121"/>
    </row>
    <row r="101" spans="2:37" ht="32.1" customHeight="1" x14ac:dyDescent="0.3">
      <c r="B101" s="123"/>
      <c r="C101" s="123"/>
      <c r="D101" s="95"/>
      <c r="E101" s="119"/>
      <c r="F101" s="97"/>
      <c r="G101" s="97"/>
      <c r="H101" s="97"/>
      <c r="I101" s="97"/>
      <c r="J101" s="97"/>
      <c r="K101" s="98"/>
      <c r="L101" s="99"/>
      <c r="M101" s="99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6"/>
      <c r="AC101" s="99"/>
      <c r="AD101" s="97"/>
      <c r="AE101" s="100"/>
      <c r="AF101" s="97"/>
      <c r="AG101" s="97"/>
      <c r="AH101" s="97"/>
      <c r="AI101" s="97"/>
      <c r="AJ101" s="97"/>
      <c r="AK101" s="121"/>
    </row>
    <row r="102" spans="2:37" ht="32.1" customHeight="1" x14ac:dyDescent="0.3">
      <c r="B102" s="123"/>
      <c r="C102" s="123"/>
      <c r="D102" s="95"/>
      <c r="E102" s="119"/>
      <c r="F102" s="97"/>
      <c r="G102" s="97"/>
      <c r="H102" s="97"/>
      <c r="I102" s="97"/>
      <c r="J102" s="97"/>
      <c r="K102" s="98"/>
      <c r="L102" s="99"/>
      <c r="M102" s="99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6"/>
      <c r="AC102" s="99"/>
      <c r="AD102" s="97"/>
      <c r="AE102" s="100"/>
      <c r="AF102" s="97"/>
      <c r="AG102" s="97"/>
      <c r="AH102" s="97"/>
      <c r="AI102" s="97"/>
      <c r="AJ102" s="97"/>
      <c r="AK102" s="121"/>
    </row>
    <row r="103" spans="2:37" ht="32.1" customHeight="1" x14ac:dyDescent="0.3">
      <c r="B103" s="123"/>
      <c r="C103" s="123"/>
      <c r="D103" s="95"/>
      <c r="E103" s="119"/>
      <c r="F103" s="97"/>
      <c r="G103" s="97"/>
      <c r="H103" s="97"/>
      <c r="I103" s="97"/>
      <c r="J103" s="97"/>
      <c r="K103" s="98"/>
      <c r="L103" s="99"/>
      <c r="M103" s="99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6"/>
      <c r="AC103" s="99"/>
      <c r="AD103" s="97"/>
      <c r="AE103" s="100"/>
      <c r="AF103" s="97"/>
      <c r="AG103" s="97"/>
      <c r="AH103" s="97"/>
      <c r="AI103" s="97"/>
      <c r="AJ103" s="97"/>
      <c r="AK103" s="121"/>
    </row>
    <row r="104" spans="2:37" ht="32.1" customHeight="1" x14ac:dyDescent="0.3">
      <c r="B104" s="123"/>
      <c r="C104" s="123"/>
      <c r="D104" s="95"/>
      <c r="E104" s="119"/>
      <c r="F104" s="97"/>
      <c r="G104" s="97"/>
      <c r="H104" s="97"/>
      <c r="I104" s="97"/>
      <c r="J104" s="97"/>
      <c r="K104" s="98"/>
      <c r="L104" s="99"/>
      <c r="M104" s="99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6"/>
      <c r="AC104" s="99"/>
      <c r="AD104" s="97"/>
      <c r="AE104" s="100"/>
      <c r="AF104" s="97"/>
      <c r="AG104" s="97"/>
      <c r="AH104" s="97"/>
      <c r="AI104" s="97"/>
      <c r="AJ104" s="97"/>
      <c r="AK104" s="121"/>
    </row>
    <row r="105" spans="2:37" ht="32.1" customHeight="1" x14ac:dyDescent="0.3">
      <c r="B105" s="123"/>
      <c r="C105" s="123"/>
      <c r="D105" s="95"/>
      <c r="E105" s="119"/>
      <c r="F105" s="97"/>
      <c r="G105" s="97"/>
      <c r="H105" s="97"/>
      <c r="I105" s="97"/>
      <c r="J105" s="97"/>
      <c r="K105" s="98"/>
      <c r="L105" s="99"/>
      <c r="M105" s="99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6"/>
      <c r="AC105" s="99"/>
      <c r="AD105" s="97"/>
      <c r="AE105" s="100"/>
      <c r="AF105" s="97"/>
      <c r="AG105" s="97"/>
      <c r="AH105" s="97"/>
      <c r="AI105" s="97"/>
      <c r="AJ105" s="97"/>
      <c r="AK105" s="121"/>
    </row>
    <row r="106" spans="2:37" ht="32.1" customHeight="1" x14ac:dyDescent="0.3">
      <c r="B106" s="95"/>
      <c r="C106" s="95"/>
      <c r="D106" s="95"/>
      <c r="E106" s="119"/>
      <c r="F106" s="97"/>
      <c r="G106" s="97"/>
      <c r="H106" s="97"/>
      <c r="I106" s="97"/>
      <c r="J106" s="97"/>
      <c r="K106" s="98"/>
      <c r="L106" s="99"/>
      <c r="M106" s="99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6"/>
      <c r="AC106" s="99"/>
      <c r="AD106" s="97"/>
      <c r="AE106" s="100"/>
      <c r="AF106" s="97"/>
      <c r="AG106" s="97"/>
      <c r="AH106" s="97"/>
      <c r="AI106" s="97"/>
      <c r="AJ106" s="97"/>
      <c r="AK106" s="121"/>
    </row>
    <row r="107" spans="2:37" ht="32.1" customHeight="1" x14ac:dyDescent="0.25">
      <c r="B107" s="326"/>
      <c r="C107" s="326"/>
      <c r="D107" s="326"/>
      <c r="E107" s="326"/>
      <c r="F107" s="96"/>
      <c r="G107" s="97"/>
      <c r="H107" s="97"/>
      <c r="I107" s="97"/>
      <c r="J107" s="97"/>
      <c r="K107" s="98"/>
      <c r="L107" s="99"/>
      <c r="M107" s="99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6"/>
      <c r="AC107" s="99"/>
      <c r="AD107" s="97"/>
      <c r="AE107" s="100"/>
      <c r="AF107" s="97"/>
      <c r="AG107" s="97"/>
      <c r="AH107" s="97"/>
      <c r="AI107" s="97"/>
      <c r="AJ107" s="97"/>
      <c r="AK107" s="121"/>
    </row>
    <row r="108" spans="2:37" ht="32.1" customHeight="1" x14ac:dyDescent="0.25">
      <c r="B108" s="119"/>
      <c r="C108" s="327"/>
      <c r="D108" s="327"/>
      <c r="E108" s="327"/>
      <c r="F108" s="142"/>
      <c r="G108" s="97"/>
      <c r="H108" s="97"/>
      <c r="I108" s="97"/>
      <c r="J108" s="97"/>
      <c r="K108" s="98"/>
      <c r="L108" s="99"/>
      <c r="M108" s="99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6"/>
      <c r="AC108" s="99"/>
      <c r="AD108" s="97"/>
      <c r="AE108" s="100"/>
      <c r="AF108" s="97"/>
      <c r="AG108" s="97"/>
      <c r="AH108" s="97"/>
      <c r="AI108" s="97"/>
      <c r="AJ108" s="97"/>
      <c r="AK108" s="121"/>
    </row>
    <row r="109" spans="2:37" ht="32.1" customHeight="1" x14ac:dyDescent="0.3">
      <c r="B109" s="95"/>
      <c r="C109" s="95"/>
      <c r="D109" s="95"/>
      <c r="E109" s="119"/>
      <c r="F109" s="97"/>
      <c r="G109" s="97"/>
      <c r="H109" s="97"/>
      <c r="I109" s="97"/>
      <c r="J109" s="97"/>
      <c r="K109" s="98"/>
      <c r="L109" s="99"/>
      <c r="M109" s="99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6"/>
      <c r="AC109" s="99"/>
      <c r="AD109" s="97"/>
      <c r="AE109" s="100"/>
      <c r="AF109" s="97"/>
      <c r="AG109" s="97"/>
      <c r="AH109" s="97"/>
      <c r="AI109" s="97"/>
      <c r="AJ109" s="97"/>
      <c r="AK109" s="121"/>
    </row>
    <row r="110" spans="2:37" ht="32.1" customHeight="1" x14ac:dyDescent="0.3">
      <c r="B110" s="123"/>
      <c r="C110" s="123"/>
      <c r="D110" s="95"/>
      <c r="E110" s="167"/>
      <c r="F110" s="97"/>
      <c r="G110" s="97"/>
      <c r="H110" s="97"/>
      <c r="I110" s="97"/>
      <c r="J110" s="97"/>
      <c r="K110" s="98"/>
      <c r="L110" s="99"/>
      <c r="M110" s="99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6"/>
      <c r="AC110" s="99"/>
      <c r="AD110" s="97"/>
      <c r="AE110" s="100"/>
      <c r="AF110" s="97"/>
      <c r="AG110" s="97"/>
      <c r="AH110" s="97"/>
      <c r="AI110" s="97"/>
      <c r="AJ110" s="97"/>
      <c r="AK110" s="121"/>
    </row>
    <row r="111" spans="2:37" ht="32.1" customHeight="1" x14ac:dyDescent="0.3">
      <c r="B111" s="123"/>
      <c r="C111" s="123"/>
      <c r="D111" s="95"/>
      <c r="E111" s="167"/>
      <c r="F111" s="97"/>
      <c r="G111" s="97"/>
      <c r="H111" s="97"/>
      <c r="I111" s="97"/>
      <c r="J111" s="97"/>
      <c r="K111" s="98"/>
      <c r="L111" s="99"/>
      <c r="M111" s="99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6"/>
      <c r="AC111" s="99"/>
      <c r="AD111" s="97"/>
      <c r="AE111" s="100"/>
      <c r="AF111" s="97"/>
      <c r="AG111" s="97"/>
      <c r="AH111" s="97"/>
      <c r="AI111" s="97"/>
      <c r="AJ111" s="97"/>
      <c r="AK111" s="121"/>
    </row>
    <row r="112" spans="2:37" ht="32.1" customHeight="1" x14ac:dyDescent="0.3">
      <c r="B112" s="123"/>
      <c r="C112" s="123"/>
      <c r="D112" s="95"/>
      <c r="E112" s="167"/>
      <c r="F112" s="97"/>
      <c r="G112" s="97"/>
      <c r="H112" s="97"/>
      <c r="I112" s="97"/>
      <c r="J112" s="97"/>
      <c r="K112" s="98"/>
      <c r="L112" s="99"/>
      <c r="M112" s="99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6"/>
      <c r="AC112" s="99"/>
      <c r="AD112" s="97"/>
      <c r="AE112" s="100"/>
      <c r="AF112" s="97"/>
      <c r="AG112" s="97"/>
      <c r="AH112" s="97"/>
      <c r="AI112" s="97"/>
      <c r="AJ112" s="97"/>
      <c r="AK112" s="121"/>
    </row>
    <row r="113" spans="2:37" ht="32.1" customHeight="1" x14ac:dyDescent="0.3">
      <c r="B113" s="123"/>
      <c r="C113" s="123"/>
      <c r="D113" s="95"/>
      <c r="E113" s="167"/>
      <c r="F113" s="97"/>
      <c r="G113" s="97"/>
      <c r="H113" s="97"/>
      <c r="I113" s="97"/>
      <c r="J113" s="97"/>
      <c r="K113" s="98"/>
      <c r="L113" s="99"/>
      <c r="M113" s="99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6"/>
      <c r="AC113" s="99"/>
      <c r="AD113" s="97"/>
      <c r="AE113" s="100"/>
      <c r="AF113" s="97"/>
      <c r="AG113" s="97"/>
      <c r="AH113" s="97"/>
      <c r="AI113" s="97"/>
      <c r="AJ113" s="97"/>
      <c r="AK113" s="121"/>
    </row>
    <row r="114" spans="2:37" ht="32.1" customHeight="1" x14ac:dyDescent="0.3">
      <c r="B114" s="123"/>
      <c r="C114" s="123"/>
      <c r="D114" s="95"/>
      <c r="E114" s="167"/>
      <c r="F114" s="97"/>
      <c r="G114" s="97"/>
      <c r="H114" s="97"/>
      <c r="I114" s="97"/>
      <c r="J114" s="97"/>
      <c r="K114" s="98"/>
      <c r="L114" s="99"/>
      <c r="M114" s="99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6"/>
      <c r="AC114" s="99"/>
      <c r="AD114" s="97"/>
      <c r="AE114" s="100"/>
      <c r="AF114" s="97"/>
      <c r="AG114" s="97"/>
      <c r="AH114" s="97"/>
      <c r="AI114" s="97"/>
      <c r="AJ114" s="97"/>
      <c r="AK114" s="121"/>
    </row>
    <row r="115" spans="2:37" ht="32.1" customHeight="1" x14ac:dyDescent="0.3">
      <c r="B115" s="123"/>
      <c r="C115" s="123"/>
      <c r="D115" s="95"/>
      <c r="E115" s="167"/>
      <c r="F115" s="97"/>
      <c r="G115" s="97"/>
      <c r="H115" s="97"/>
      <c r="I115" s="97"/>
      <c r="J115" s="97"/>
      <c r="K115" s="98"/>
      <c r="L115" s="99"/>
      <c r="M115" s="99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6"/>
      <c r="AC115" s="99"/>
      <c r="AD115" s="97"/>
      <c r="AE115" s="100"/>
      <c r="AF115" s="97"/>
      <c r="AG115" s="97"/>
      <c r="AH115" s="97"/>
      <c r="AI115" s="97"/>
      <c r="AJ115" s="97"/>
      <c r="AK115" s="121"/>
    </row>
    <row r="116" spans="2:37" ht="32.1" customHeight="1" x14ac:dyDescent="0.3">
      <c r="B116" s="123"/>
      <c r="C116" s="123"/>
      <c r="D116" s="95"/>
      <c r="E116" s="167"/>
      <c r="F116" s="97"/>
      <c r="G116" s="97"/>
      <c r="H116" s="97"/>
      <c r="I116" s="97"/>
      <c r="J116" s="97"/>
      <c r="K116" s="98"/>
      <c r="L116" s="99"/>
      <c r="M116" s="99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6"/>
      <c r="AC116" s="99"/>
      <c r="AD116" s="97"/>
      <c r="AE116" s="100"/>
      <c r="AF116" s="97"/>
      <c r="AG116" s="97"/>
      <c r="AH116" s="97"/>
      <c r="AI116" s="97"/>
      <c r="AJ116" s="97"/>
      <c r="AK116" s="121"/>
    </row>
    <row r="117" spans="2:37" ht="32.1" customHeight="1" x14ac:dyDescent="0.3">
      <c r="B117" s="123"/>
      <c r="C117" s="123"/>
      <c r="D117" s="95"/>
      <c r="E117" s="167"/>
      <c r="F117" s="97"/>
      <c r="G117" s="97"/>
      <c r="H117" s="97"/>
      <c r="I117" s="97"/>
      <c r="J117" s="97"/>
      <c r="K117" s="98"/>
      <c r="L117" s="99"/>
      <c r="M117" s="99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6"/>
      <c r="AC117" s="99"/>
      <c r="AD117" s="97"/>
      <c r="AE117" s="100"/>
      <c r="AF117" s="97"/>
      <c r="AG117" s="97"/>
      <c r="AH117" s="97"/>
      <c r="AI117" s="97"/>
      <c r="AJ117" s="97"/>
      <c r="AK117" s="121"/>
    </row>
    <row r="118" spans="2:37" ht="32.1" customHeight="1" x14ac:dyDescent="0.3">
      <c r="B118" s="123"/>
      <c r="C118" s="123"/>
      <c r="D118" s="95"/>
      <c r="E118" s="123"/>
      <c r="F118" s="97"/>
      <c r="G118" s="97"/>
      <c r="H118" s="97"/>
      <c r="I118" s="97"/>
      <c r="J118" s="97"/>
      <c r="K118" s="98"/>
      <c r="L118" s="99"/>
      <c r="M118" s="99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6"/>
      <c r="AC118" s="99"/>
      <c r="AD118" s="97"/>
      <c r="AE118" s="100"/>
      <c r="AF118" s="97"/>
      <c r="AG118" s="97"/>
      <c r="AH118" s="97"/>
      <c r="AI118" s="97"/>
      <c r="AJ118" s="97"/>
      <c r="AK118" s="121"/>
    </row>
    <row r="119" spans="2:37" ht="32.1" customHeight="1" x14ac:dyDescent="0.3">
      <c r="B119" s="123"/>
      <c r="C119" s="123"/>
      <c r="D119" s="95"/>
      <c r="E119" s="123"/>
      <c r="F119" s="97"/>
      <c r="G119" s="97"/>
      <c r="H119" s="97"/>
      <c r="I119" s="97"/>
      <c r="J119" s="97"/>
      <c r="K119" s="98"/>
      <c r="L119" s="99"/>
      <c r="M119" s="99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6"/>
      <c r="AC119" s="99"/>
      <c r="AD119" s="97"/>
      <c r="AE119" s="100"/>
      <c r="AF119" s="97"/>
      <c r="AG119" s="97"/>
      <c r="AH119" s="97"/>
      <c r="AI119" s="97"/>
      <c r="AJ119" s="97"/>
      <c r="AK119" s="121"/>
    </row>
    <row r="120" spans="2:37" ht="32.1" customHeight="1" x14ac:dyDescent="0.3">
      <c r="B120" s="123"/>
      <c r="C120" s="123"/>
      <c r="D120" s="95"/>
      <c r="E120" s="123"/>
      <c r="F120" s="97"/>
      <c r="G120" s="97"/>
      <c r="H120" s="97"/>
      <c r="I120" s="97"/>
      <c r="J120" s="97"/>
      <c r="K120" s="98"/>
      <c r="L120" s="99"/>
      <c r="M120" s="99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6"/>
      <c r="AC120" s="99"/>
      <c r="AD120" s="97"/>
      <c r="AE120" s="100"/>
      <c r="AF120" s="97"/>
      <c r="AG120" s="97"/>
      <c r="AH120" s="97"/>
      <c r="AI120" s="97"/>
      <c r="AJ120" s="97"/>
      <c r="AK120" s="121"/>
    </row>
    <row r="121" spans="2:37" ht="32.1" customHeight="1" x14ac:dyDescent="0.3">
      <c r="B121" s="123"/>
      <c r="C121" s="123"/>
      <c r="D121" s="95"/>
      <c r="E121" s="123"/>
      <c r="F121" s="97"/>
      <c r="G121" s="97"/>
      <c r="H121" s="97"/>
      <c r="I121" s="97"/>
      <c r="J121" s="97"/>
      <c r="K121" s="98"/>
      <c r="L121" s="99"/>
      <c r="M121" s="99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6"/>
      <c r="AC121" s="99"/>
      <c r="AD121" s="97"/>
      <c r="AE121" s="100"/>
      <c r="AF121" s="97"/>
      <c r="AG121" s="97"/>
      <c r="AH121" s="97"/>
      <c r="AI121" s="97"/>
      <c r="AJ121" s="97"/>
      <c r="AK121" s="121"/>
    </row>
    <row r="122" spans="2:37" ht="32.1" customHeight="1" x14ac:dyDescent="0.3">
      <c r="B122" s="123"/>
      <c r="C122" s="123"/>
      <c r="D122" s="95"/>
      <c r="E122" s="123"/>
      <c r="F122" s="97"/>
      <c r="G122" s="97"/>
      <c r="H122" s="97"/>
      <c r="I122" s="97"/>
      <c r="J122" s="97"/>
      <c r="K122" s="98"/>
      <c r="L122" s="99"/>
      <c r="M122" s="99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6"/>
      <c r="AC122" s="99"/>
      <c r="AD122" s="97"/>
      <c r="AE122" s="100"/>
      <c r="AF122" s="97"/>
      <c r="AG122" s="97"/>
      <c r="AH122" s="97"/>
      <c r="AI122" s="97"/>
      <c r="AJ122" s="97"/>
      <c r="AK122" s="121"/>
    </row>
    <row r="123" spans="2:37" ht="32.1" customHeight="1" x14ac:dyDescent="0.3">
      <c r="B123" s="123"/>
      <c r="C123" s="123"/>
      <c r="D123" s="95"/>
      <c r="E123" s="123"/>
      <c r="F123" s="97"/>
      <c r="G123" s="97"/>
      <c r="H123" s="97"/>
      <c r="I123" s="97"/>
      <c r="J123" s="97"/>
      <c r="K123" s="98"/>
      <c r="L123" s="99"/>
      <c r="M123" s="99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6"/>
      <c r="AC123" s="99"/>
      <c r="AD123" s="97"/>
      <c r="AE123" s="100"/>
      <c r="AF123" s="97"/>
      <c r="AG123" s="97"/>
      <c r="AH123" s="97"/>
      <c r="AI123" s="97"/>
      <c r="AJ123" s="97"/>
      <c r="AK123" s="121"/>
    </row>
    <row r="124" spans="2:37" ht="32.1" customHeight="1" x14ac:dyDescent="0.3">
      <c r="B124" s="123"/>
      <c r="C124" s="123"/>
      <c r="D124" s="95"/>
      <c r="E124" s="123"/>
      <c r="F124" s="97"/>
      <c r="G124" s="97"/>
      <c r="H124" s="97"/>
      <c r="I124" s="97"/>
      <c r="J124" s="97"/>
      <c r="K124" s="98"/>
      <c r="L124" s="99"/>
      <c r="M124" s="99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6"/>
      <c r="AC124" s="99"/>
      <c r="AD124" s="97"/>
      <c r="AE124" s="100"/>
      <c r="AF124" s="97"/>
      <c r="AG124" s="97"/>
      <c r="AH124" s="97"/>
      <c r="AI124" s="97"/>
      <c r="AJ124" s="97"/>
      <c r="AK124" s="121"/>
    </row>
    <row r="125" spans="2:37" ht="32.1" customHeight="1" x14ac:dyDescent="0.3">
      <c r="B125" s="123"/>
      <c r="C125" s="123"/>
      <c r="D125" s="95"/>
      <c r="E125" s="123"/>
      <c r="F125" s="97"/>
      <c r="G125" s="97"/>
      <c r="H125" s="97"/>
      <c r="I125" s="97"/>
      <c r="J125" s="97"/>
      <c r="K125" s="98"/>
      <c r="L125" s="99"/>
      <c r="M125" s="99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6"/>
      <c r="AC125" s="99"/>
      <c r="AD125" s="97"/>
      <c r="AE125" s="100"/>
      <c r="AF125" s="97"/>
      <c r="AG125" s="97"/>
      <c r="AH125" s="97"/>
      <c r="AI125" s="97"/>
      <c r="AJ125" s="97"/>
      <c r="AK125" s="121"/>
    </row>
    <row r="126" spans="2:37" ht="32.1" customHeight="1" x14ac:dyDescent="0.3">
      <c r="B126" s="123"/>
      <c r="C126" s="123"/>
      <c r="D126" s="95"/>
      <c r="E126" s="123"/>
      <c r="F126" s="97"/>
      <c r="G126" s="97"/>
      <c r="H126" s="97"/>
      <c r="I126" s="97"/>
      <c r="J126" s="97"/>
      <c r="K126" s="98"/>
      <c r="L126" s="99"/>
      <c r="M126" s="99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6"/>
      <c r="AC126" s="99"/>
      <c r="AD126" s="97"/>
      <c r="AE126" s="100"/>
      <c r="AF126" s="97"/>
      <c r="AG126" s="97"/>
      <c r="AH126" s="97"/>
      <c r="AI126" s="97"/>
      <c r="AJ126" s="97"/>
      <c r="AK126" s="121"/>
    </row>
    <row r="127" spans="2:37" ht="32.1" customHeight="1" x14ac:dyDescent="0.3">
      <c r="B127" s="123"/>
      <c r="C127" s="123"/>
      <c r="D127" s="95"/>
      <c r="E127" s="123"/>
      <c r="F127" s="97"/>
      <c r="G127" s="97"/>
      <c r="H127" s="97"/>
      <c r="I127" s="97"/>
      <c r="J127" s="97"/>
      <c r="K127" s="98"/>
      <c r="L127" s="99"/>
      <c r="M127" s="99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6"/>
      <c r="AC127" s="99"/>
      <c r="AD127" s="97"/>
      <c r="AE127" s="100"/>
      <c r="AF127" s="97"/>
      <c r="AG127" s="97"/>
      <c r="AH127" s="97"/>
      <c r="AI127" s="97"/>
      <c r="AJ127" s="97"/>
      <c r="AK127" s="121"/>
    </row>
    <row r="128" spans="2:37" ht="32.1" customHeight="1" x14ac:dyDescent="0.3">
      <c r="B128" s="123"/>
      <c r="C128" s="123"/>
      <c r="D128" s="95"/>
      <c r="E128" s="123"/>
      <c r="F128" s="97"/>
      <c r="G128" s="97"/>
      <c r="H128" s="97"/>
      <c r="I128" s="97"/>
      <c r="J128" s="97"/>
      <c r="K128" s="98"/>
      <c r="L128" s="99"/>
      <c r="M128" s="99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6"/>
      <c r="AC128" s="99"/>
      <c r="AD128" s="97"/>
      <c r="AE128" s="100"/>
      <c r="AF128" s="97"/>
      <c r="AG128" s="97"/>
      <c r="AH128" s="97"/>
      <c r="AI128" s="97"/>
      <c r="AJ128" s="97"/>
      <c r="AK128" s="121"/>
    </row>
    <row r="129" spans="2:37" ht="32.1" customHeight="1" x14ac:dyDescent="0.3">
      <c r="B129" s="123"/>
      <c r="C129" s="123"/>
      <c r="D129" s="95"/>
      <c r="E129" s="123"/>
      <c r="F129" s="97"/>
      <c r="G129" s="97"/>
      <c r="H129" s="97"/>
      <c r="I129" s="97"/>
      <c r="J129" s="97"/>
      <c r="K129" s="98"/>
      <c r="L129" s="99"/>
      <c r="M129" s="99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6"/>
      <c r="AC129" s="99"/>
      <c r="AD129" s="97"/>
      <c r="AE129" s="100"/>
      <c r="AF129" s="97"/>
      <c r="AG129" s="97"/>
      <c r="AH129" s="97"/>
      <c r="AI129" s="97"/>
      <c r="AJ129" s="97"/>
      <c r="AK129" s="121"/>
    </row>
    <row r="130" spans="2:37" ht="32.1" customHeight="1" x14ac:dyDescent="0.3">
      <c r="B130" s="123"/>
      <c r="C130" s="123"/>
      <c r="D130" s="95"/>
      <c r="E130" s="123"/>
      <c r="F130" s="97"/>
      <c r="G130" s="97"/>
      <c r="H130" s="97"/>
      <c r="I130" s="97"/>
      <c r="J130" s="97"/>
      <c r="K130" s="98"/>
      <c r="L130" s="99"/>
      <c r="M130" s="99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6"/>
      <c r="AC130" s="99"/>
      <c r="AD130" s="97"/>
      <c r="AE130" s="100"/>
      <c r="AF130" s="97"/>
      <c r="AG130" s="97"/>
      <c r="AH130" s="97"/>
      <c r="AI130" s="97"/>
      <c r="AJ130" s="97"/>
      <c r="AK130" s="121"/>
    </row>
    <row r="131" spans="2:37" ht="32.1" customHeight="1" x14ac:dyDescent="0.3">
      <c r="B131" s="123"/>
      <c r="C131" s="123"/>
      <c r="D131" s="95"/>
      <c r="E131" s="123"/>
      <c r="F131" s="97"/>
      <c r="G131" s="97"/>
      <c r="H131" s="97"/>
      <c r="I131" s="97"/>
      <c r="J131" s="97"/>
      <c r="K131" s="98"/>
      <c r="L131" s="99"/>
      <c r="M131" s="99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6"/>
      <c r="AC131" s="99"/>
      <c r="AD131" s="97"/>
      <c r="AE131" s="100"/>
      <c r="AF131" s="97"/>
      <c r="AG131" s="97"/>
      <c r="AH131" s="97"/>
      <c r="AI131" s="97"/>
      <c r="AJ131" s="97"/>
      <c r="AK131" s="121"/>
    </row>
    <row r="132" spans="2:37" ht="32.1" customHeight="1" x14ac:dyDescent="0.3">
      <c r="B132" s="123"/>
      <c r="C132" s="123"/>
      <c r="D132" s="95"/>
      <c r="E132" s="123"/>
      <c r="F132" s="97"/>
      <c r="G132" s="97"/>
      <c r="H132" s="97"/>
      <c r="I132" s="97"/>
      <c r="J132" s="97"/>
      <c r="K132" s="98"/>
      <c r="L132" s="99"/>
      <c r="M132" s="99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6"/>
      <c r="AC132" s="99"/>
      <c r="AD132" s="97"/>
      <c r="AE132" s="100"/>
      <c r="AF132" s="97"/>
      <c r="AG132" s="97"/>
      <c r="AH132" s="97"/>
      <c r="AI132" s="97"/>
      <c r="AJ132" s="97"/>
      <c r="AK132" s="121"/>
    </row>
    <row r="133" spans="2:37" ht="32.1" customHeight="1" x14ac:dyDescent="0.3">
      <c r="B133" s="123"/>
      <c r="C133" s="123"/>
      <c r="D133" s="95"/>
      <c r="E133" s="123"/>
      <c r="F133" s="97"/>
      <c r="G133" s="97"/>
      <c r="H133" s="97"/>
      <c r="I133" s="97"/>
      <c r="J133" s="97"/>
      <c r="K133" s="98"/>
      <c r="L133" s="99"/>
      <c r="M133" s="99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6"/>
      <c r="AC133" s="99"/>
      <c r="AD133" s="97"/>
      <c r="AE133" s="100"/>
      <c r="AF133" s="97"/>
      <c r="AG133" s="97"/>
      <c r="AH133" s="97"/>
      <c r="AI133" s="97"/>
      <c r="AJ133" s="97"/>
      <c r="AK133" s="121"/>
    </row>
    <row r="134" spans="2:37" ht="32.1" customHeight="1" x14ac:dyDescent="0.3">
      <c r="B134" s="95"/>
      <c r="C134" s="95"/>
      <c r="D134" s="95"/>
      <c r="E134" s="95"/>
      <c r="F134" s="97"/>
      <c r="G134" s="97"/>
      <c r="H134" s="97"/>
      <c r="I134" s="97"/>
      <c r="J134" s="97"/>
      <c r="K134" s="98"/>
      <c r="L134" s="99"/>
      <c r="M134" s="99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6"/>
      <c r="AC134" s="99"/>
      <c r="AD134" s="97"/>
      <c r="AE134" s="100"/>
      <c r="AF134" s="97"/>
      <c r="AG134" s="97"/>
      <c r="AH134" s="97"/>
      <c r="AI134" s="97"/>
      <c r="AJ134" s="97"/>
      <c r="AK134" s="121"/>
    </row>
    <row r="135" spans="2:37" ht="32.1" customHeight="1" x14ac:dyDescent="0.25">
      <c r="B135" s="326"/>
      <c r="C135" s="326"/>
      <c r="D135" s="326"/>
      <c r="E135" s="326"/>
      <c r="F135" s="96"/>
      <c r="G135" s="97"/>
      <c r="H135" s="97"/>
      <c r="I135" s="97"/>
      <c r="J135" s="97"/>
      <c r="K135" s="98"/>
      <c r="L135" s="99"/>
      <c r="M135" s="99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6"/>
      <c r="AC135" s="99"/>
      <c r="AD135" s="97"/>
      <c r="AE135" s="100"/>
      <c r="AF135" s="97"/>
      <c r="AG135" s="97"/>
      <c r="AH135" s="97"/>
      <c r="AI135" s="97"/>
      <c r="AJ135" s="97"/>
      <c r="AK135" s="121"/>
    </row>
    <row r="136" spans="2:37" ht="32.1" customHeight="1" x14ac:dyDescent="0.25">
      <c r="B136" s="119"/>
      <c r="C136" s="327"/>
      <c r="D136" s="327"/>
      <c r="E136" s="327"/>
      <c r="F136" s="143"/>
      <c r="G136" s="97"/>
      <c r="H136" s="97"/>
      <c r="I136" s="97"/>
      <c r="J136" s="97"/>
      <c r="K136" s="98"/>
      <c r="L136" s="99"/>
      <c r="M136" s="99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6"/>
      <c r="AC136" s="99"/>
      <c r="AD136" s="97"/>
      <c r="AE136" s="100"/>
      <c r="AF136" s="97"/>
      <c r="AG136" s="97"/>
      <c r="AH136" s="97"/>
      <c r="AI136" s="97"/>
      <c r="AJ136" s="97"/>
      <c r="AK136" s="121"/>
    </row>
    <row r="137" spans="2:37" ht="32.1" customHeight="1" x14ac:dyDescent="0.3">
      <c r="B137" s="95"/>
      <c r="C137" s="95"/>
      <c r="D137" s="95"/>
      <c r="E137" s="95"/>
      <c r="F137" s="97"/>
      <c r="G137" s="97"/>
      <c r="H137" s="97"/>
      <c r="I137" s="97"/>
      <c r="J137" s="97"/>
      <c r="K137" s="98"/>
      <c r="L137" s="99"/>
      <c r="M137" s="99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6"/>
      <c r="AC137" s="99"/>
      <c r="AD137" s="97"/>
      <c r="AE137" s="100"/>
      <c r="AF137" s="97"/>
      <c r="AG137" s="97"/>
      <c r="AH137" s="97"/>
      <c r="AI137" s="97"/>
      <c r="AJ137" s="97"/>
      <c r="AK137" s="121"/>
    </row>
    <row r="138" spans="2:37" ht="32.1" customHeight="1" x14ac:dyDescent="0.3">
      <c r="B138" s="123"/>
      <c r="C138" s="123"/>
      <c r="D138" s="95"/>
      <c r="E138" s="123"/>
      <c r="F138" s="97"/>
      <c r="G138" s="97"/>
      <c r="H138" s="97"/>
      <c r="I138" s="97"/>
      <c r="J138" s="97"/>
      <c r="K138" s="98"/>
      <c r="L138" s="99"/>
      <c r="M138" s="99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6"/>
      <c r="AC138" s="99"/>
      <c r="AD138" s="97"/>
      <c r="AE138" s="100"/>
      <c r="AF138" s="97"/>
      <c r="AG138" s="97"/>
      <c r="AH138" s="97"/>
      <c r="AI138" s="97"/>
      <c r="AJ138" s="97"/>
      <c r="AK138" s="121"/>
    </row>
    <row r="139" spans="2:37" ht="32.1" customHeight="1" x14ac:dyDescent="0.3">
      <c r="B139" s="123"/>
      <c r="C139" s="123"/>
      <c r="D139" s="95"/>
      <c r="E139" s="123"/>
      <c r="F139" s="97"/>
      <c r="G139" s="97"/>
      <c r="H139" s="97"/>
      <c r="I139" s="97"/>
      <c r="J139" s="97"/>
      <c r="K139" s="98"/>
      <c r="L139" s="99"/>
      <c r="M139" s="99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6"/>
      <c r="AC139" s="99"/>
      <c r="AD139" s="97"/>
      <c r="AE139" s="100"/>
      <c r="AF139" s="97"/>
      <c r="AG139" s="97"/>
      <c r="AH139" s="97"/>
      <c r="AI139" s="97"/>
      <c r="AJ139" s="97"/>
      <c r="AK139" s="121"/>
    </row>
    <row r="140" spans="2:37" ht="32.1" customHeight="1" x14ac:dyDescent="0.3">
      <c r="B140" s="123"/>
      <c r="C140" s="123"/>
      <c r="D140" s="95"/>
      <c r="E140" s="123"/>
      <c r="F140" s="97"/>
      <c r="G140" s="97"/>
      <c r="H140" s="97"/>
      <c r="I140" s="97"/>
      <c r="J140" s="97"/>
      <c r="K140" s="98"/>
      <c r="L140" s="99"/>
      <c r="M140" s="99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6"/>
      <c r="AC140" s="99"/>
      <c r="AD140" s="97"/>
      <c r="AE140" s="100"/>
      <c r="AF140" s="97"/>
      <c r="AG140" s="97"/>
      <c r="AH140" s="97"/>
      <c r="AI140" s="97"/>
      <c r="AJ140" s="97"/>
      <c r="AK140" s="121"/>
    </row>
    <row r="141" spans="2:37" ht="32.1" customHeight="1" x14ac:dyDescent="0.3">
      <c r="B141" s="123"/>
      <c r="C141" s="123"/>
      <c r="D141" s="95"/>
      <c r="E141" s="123"/>
      <c r="F141" s="97"/>
      <c r="G141" s="97"/>
      <c r="H141" s="97"/>
      <c r="I141" s="97"/>
      <c r="J141" s="97"/>
      <c r="K141" s="98"/>
      <c r="L141" s="99"/>
      <c r="M141" s="99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6"/>
      <c r="AC141" s="99"/>
      <c r="AD141" s="97"/>
      <c r="AE141" s="100"/>
      <c r="AF141" s="97"/>
      <c r="AG141" s="97"/>
      <c r="AH141" s="97"/>
      <c r="AI141" s="97"/>
      <c r="AJ141" s="97"/>
      <c r="AK141" s="121"/>
    </row>
    <row r="142" spans="2:37" ht="32.1" customHeight="1" x14ac:dyDescent="0.3">
      <c r="B142" s="123"/>
      <c r="C142" s="123"/>
      <c r="D142" s="95"/>
      <c r="E142" s="123"/>
      <c r="F142" s="97"/>
      <c r="G142" s="97"/>
      <c r="H142" s="97"/>
      <c r="I142" s="97"/>
      <c r="J142" s="97"/>
      <c r="K142" s="98"/>
      <c r="L142" s="99"/>
      <c r="M142" s="99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6"/>
      <c r="AC142" s="99"/>
      <c r="AD142" s="97"/>
      <c r="AE142" s="100"/>
      <c r="AF142" s="97"/>
      <c r="AG142" s="97"/>
      <c r="AH142" s="97"/>
      <c r="AI142" s="97"/>
      <c r="AJ142" s="97"/>
      <c r="AK142" s="121"/>
    </row>
    <row r="143" spans="2:37" ht="32.1" customHeight="1" x14ac:dyDescent="0.3">
      <c r="B143" s="123"/>
      <c r="C143" s="123"/>
      <c r="D143" s="95"/>
      <c r="E143" s="123"/>
      <c r="F143" s="97"/>
      <c r="G143" s="97"/>
      <c r="H143" s="97"/>
      <c r="I143" s="97"/>
      <c r="J143" s="97"/>
      <c r="K143" s="98"/>
      <c r="L143" s="99"/>
      <c r="M143" s="99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6"/>
      <c r="AC143" s="99"/>
      <c r="AD143" s="97"/>
      <c r="AE143" s="100"/>
      <c r="AF143" s="97"/>
      <c r="AG143" s="97"/>
      <c r="AH143" s="97"/>
      <c r="AI143" s="97"/>
      <c r="AJ143" s="97"/>
      <c r="AK143" s="121"/>
    </row>
    <row r="144" spans="2:37" ht="32.1" customHeight="1" x14ac:dyDescent="0.3">
      <c r="B144" s="123"/>
      <c r="C144" s="123"/>
      <c r="D144" s="95"/>
      <c r="E144" s="123"/>
      <c r="F144" s="97"/>
      <c r="G144" s="97"/>
      <c r="H144" s="97"/>
      <c r="I144" s="97"/>
      <c r="J144" s="97"/>
      <c r="K144" s="98"/>
      <c r="L144" s="99"/>
      <c r="M144" s="99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6"/>
      <c r="AC144" s="99"/>
      <c r="AD144" s="97"/>
      <c r="AE144" s="100"/>
      <c r="AF144" s="97"/>
      <c r="AG144" s="97"/>
      <c r="AH144" s="97"/>
      <c r="AI144" s="97"/>
      <c r="AJ144" s="97"/>
      <c r="AK144" s="121"/>
    </row>
    <row r="145" spans="1:78" ht="32.1" customHeight="1" x14ac:dyDescent="0.3">
      <c r="B145" s="123"/>
      <c r="C145" s="123"/>
      <c r="D145" s="95"/>
      <c r="E145" s="123"/>
      <c r="F145" s="97"/>
      <c r="G145" s="97"/>
      <c r="H145" s="97"/>
      <c r="I145" s="97"/>
      <c r="J145" s="97"/>
      <c r="K145" s="98"/>
      <c r="L145" s="99"/>
      <c r="M145" s="99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6"/>
      <c r="AC145" s="99"/>
      <c r="AD145" s="97"/>
      <c r="AE145" s="100"/>
      <c r="AF145" s="97"/>
      <c r="AG145" s="97"/>
      <c r="AH145" s="97"/>
      <c r="AI145" s="97"/>
      <c r="AJ145" s="97"/>
      <c r="AK145" s="121"/>
    </row>
    <row r="146" spans="1:78" ht="32.1" customHeight="1" x14ac:dyDescent="0.3">
      <c r="B146" s="123"/>
      <c r="C146" s="123"/>
      <c r="D146" s="95"/>
      <c r="E146" s="123"/>
      <c r="F146" s="97"/>
      <c r="G146" s="97"/>
      <c r="H146" s="97"/>
      <c r="I146" s="97"/>
      <c r="J146" s="97"/>
      <c r="K146" s="98"/>
      <c r="L146" s="99"/>
      <c r="M146" s="99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6"/>
      <c r="AC146" s="99"/>
      <c r="AD146" s="97"/>
      <c r="AE146" s="100"/>
      <c r="AF146" s="97"/>
      <c r="AG146" s="97"/>
      <c r="AH146" s="97"/>
      <c r="AI146" s="97"/>
      <c r="AJ146" s="97"/>
      <c r="AK146" s="121"/>
    </row>
    <row r="147" spans="1:78" ht="32.1" customHeight="1" x14ac:dyDescent="0.3">
      <c r="B147" s="123"/>
      <c r="C147" s="123"/>
      <c r="D147" s="95"/>
      <c r="E147" s="123"/>
      <c r="F147" s="97"/>
      <c r="G147" s="97"/>
      <c r="H147" s="97"/>
      <c r="I147" s="97"/>
      <c r="J147" s="97"/>
      <c r="K147" s="98"/>
      <c r="L147" s="99"/>
      <c r="M147" s="99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6"/>
      <c r="AC147" s="99"/>
      <c r="AD147" s="97"/>
      <c r="AE147" s="100"/>
      <c r="AF147" s="97"/>
      <c r="AG147" s="97"/>
      <c r="AH147" s="97"/>
      <c r="AI147" s="97"/>
      <c r="AJ147" s="97"/>
      <c r="AK147" s="121"/>
    </row>
    <row r="148" spans="1:78" ht="32.1" customHeight="1" x14ac:dyDescent="0.3">
      <c r="B148" s="123"/>
      <c r="C148" s="123"/>
      <c r="D148" s="95"/>
      <c r="E148" s="123"/>
      <c r="F148" s="97"/>
      <c r="G148" s="97"/>
      <c r="H148" s="97"/>
      <c r="I148" s="97"/>
      <c r="J148" s="97"/>
      <c r="K148" s="98"/>
      <c r="L148" s="99"/>
      <c r="M148" s="99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6"/>
      <c r="AC148" s="99"/>
      <c r="AD148" s="97"/>
      <c r="AE148" s="100"/>
      <c r="AF148" s="97"/>
      <c r="AG148" s="97"/>
      <c r="AH148" s="97"/>
      <c r="AI148" s="97"/>
      <c r="AJ148" s="97"/>
      <c r="AK148" s="121"/>
    </row>
    <row r="149" spans="1:78" ht="32.1" customHeight="1" x14ac:dyDescent="0.3">
      <c r="B149" s="123"/>
      <c r="C149" s="123"/>
      <c r="D149" s="95"/>
      <c r="E149" s="123"/>
      <c r="F149" s="97"/>
      <c r="G149" s="97"/>
      <c r="H149" s="97"/>
      <c r="I149" s="97"/>
      <c r="J149" s="97"/>
      <c r="K149" s="98"/>
      <c r="L149" s="99"/>
      <c r="M149" s="99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6"/>
      <c r="AC149" s="99"/>
      <c r="AD149" s="97"/>
      <c r="AE149" s="100"/>
      <c r="AF149" s="97"/>
      <c r="AG149" s="97"/>
      <c r="AH149" s="97"/>
      <c r="AI149" s="97"/>
      <c r="AJ149" s="97"/>
      <c r="AK149" s="121"/>
    </row>
    <row r="150" spans="1:78" ht="32.1" customHeight="1" x14ac:dyDescent="0.3">
      <c r="B150" s="123"/>
      <c r="C150" s="123"/>
      <c r="D150" s="95"/>
      <c r="E150" s="123"/>
      <c r="F150" s="97"/>
      <c r="G150" s="97"/>
      <c r="H150" s="97"/>
      <c r="I150" s="97"/>
      <c r="J150" s="97"/>
      <c r="K150" s="98"/>
      <c r="L150" s="99"/>
      <c r="M150" s="99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6"/>
      <c r="AC150" s="99"/>
      <c r="AD150" s="97"/>
      <c r="AE150" s="100"/>
      <c r="AF150" s="97"/>
      <c r="AG150" s="97"/>
      <c r="AH150" s="97"/>
      <c r="AI150" s="97"/>
      <c r="AJ150" s="97"/>
      <c r="AK150" s="121"/>
    </row>
    <row r="151" spans="1:78" ht="32.1" customHeight="1" x14ac:dyDescent="0.3">
      <c r="B151" s="123"/>
      <c r="C151" s="123"/>
      <c r="D151" s="95"/>
      <c r="E151" s="123"/>
      <c r="F151" s="97"/>
      <c r="G151" s="97"/>
      <c r="H151" s="97"/>
      <c r="I151" s="97"/>
      <c r="J151" s="97"/>
      <c r="K151" s="98"/>
      <c r="L151" s="99"/>
      <c r="M151" s="99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6"/>
      <c r="AC151" s="99"/>
      <c r="AD151" s="97"/>
      <c r="AE151" s="100"/>
      <c r="AF151" s="97"/>
      <c r="AG151" s="97"/>
      <c r="AH151" s="97"/>
      <c r="AI151" s="97"/>
      <c r="AJ151" s="97"/>
      <c r="AK151" s="121"/>
    </row>
    <row r="152" spans="1:78" ht="32.1" customHeight="1" x14ac:dyDescent="0.3">
      <c r="B152" s="123"/>
      <c r="C152" s="123"/>
      <c r="D152" s="95"/>
      <c r="E152" s="123"/>
      <c r="F152" s="97"/>
      <c r="G152" s="97"/>
      <c r="H152" s="97"/>
      <c r="I152" s="97"/>
      <c r="J152" s="97"/>
      <c r="K152" s="98"/>
      <c r="L152" s="99"/>
      <c r="M152" s="99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6"/>
      <c r="AC152" s="99"/>
      <c r="AD152" s="97"/>
      <c r="AE152" s="100"/>
      <c r="AF152" s="97"/>
      <c r="AG152" s="97"/>
      <c r="AH152" s="97"/>
      <c r="AI152" s="97"/>
      <c r="AJ152" s="97"/>
      <c r="AK152" s="121"/>
    </row>
    <row r="153" spans="1:78" ht="32.1" customHeight="1" x14ac:dyDescent="0.3">
      <c r="B153" s="123"/>
      <c r="C153" s="123"/>
      <c r="D153" s="95"/>
      <c r="E153" s="123"/>
      <c r="F153" s="97"/>
      <c r="G153" s="97"/>
      <c r="H153" s="97"/>
      <c r="I153" s="97"/>
      <c r="J153" s="97"/>
      <c r="K153" s="98"/>
      <c r="L153" s="99"/>
      <c r="M153" s="99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6"/>
      <c r="AC153" s="99"/>
      <c r="AD153" s="97"/>
      <c r="AE153" s="100"/>
      <c r="AF153" s="97"/>
      <c r="AG153" s="97"/>
      <c r="AH153" s="97"/>
      <c r="AI153" s="97"/>
      <c r="AJ153" s="97"/>
      <c r="AK153" s="121"/>
    </row>
    <row r="154" spans="1:78" ht="32.1" customHeight="1" x14ac:dyDescent="0.3">
      <c r="B154" s="123"/>
      <c r="C154" s="123"/>
      <c r="D154" s="95"/>
      <c r="E154" s="123"/>
      <c r="F154" s="97"/>
      <c r="G154" s="97"/>
      <c r="H154" s="97"/>
      <c r="I154" s="97"/>
      <c r="J154" s="97"/>
      <c r="K154" s="98"/>
      <c r="L154" s="99"/>
      <c r="M154" s="99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6"/>
      <c r="AC154" s="99"/>
      <c r="AD154" s="97"/>
      <c r="AE154" s="100"/>
      <c r="AF154" s="97"/>
      <c r="AG154" s="97"/>
      <c r="AH154" s="97"/>
      <c r="AI154" s="97"/>
      <c r="AJ154" s="97"/>
      <c r="AK154" s="121"/>
    </row>
    <row r="155" spans="1:78" ht="32.1" customHeight="1" x14ac:dyDescent="0.3">
      <c r="B155" s="123"/>
      <c r="C155" s="123"/>
      <c r="D155" s="95"/>
      <c r="E155" s="123"/>
      <c r="F155" s="97"/>
      <c r="G155" s="97"/>
      <c r="H155" s="97"/>
      <c r="I155" s="97"/>
      <c r="J155" s="97"/>
      <c r="K155" s="98"/>
      <c r="L155" s="99"/>
      <c r="M155" s="99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6"/>
      <c r="AC155" s="99"/>
      <c r="AD155" s="97"/>
      <c r="AE155" s="100"/>
      <c r="AF155" s="97"/>
      <c r="AG155" s="97"/>
      <c r="AH155" s="97"/>
      <c r="AI155" s="97"/>
      <c r="AJ155" s="97"/>
      <c r="AK155" s="121"/>
    </row>
    <row r="156" spans="1:78" ht="32.1" customHeight="1" x14ac:dyDescent="0.3">
      <c r="B156" s="123"/>
      <c r="C156" s="123"/>
      <c r="D156" s="95"/>
      <c r="E156" s="123"/>
      <c r="F156" s="97"/>
      <c r="G156" s="97"/>
      <c r="H156" s="97"/>
      <c r="I156" s="97"/>
      <c r="J156" s="97"/>
      <c r="K156" s="98"/>
      <c r="L156" s="99"/>
      <c r="M156" s="99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6"/>
      <c r="AC156" s="99"/>
      <c r="AD156" s="97"/>
      <c r="AE156" s="100"/>
      <c r="AF156" s="97"/>
      <c r="AG156" s="97"/>
      <c r="AH156" s="97"/>
      <c r="AI156" s="97"/>
      <c r="AJ156" s="97"/>
      <c r="AK156" s="121"/>
    </row>
    <row r="157" spans="1:78" ht="32.1" customHeight="1" x14ac:dyDescent="0.3">
      <c r="B157" s="123"/>
      <c r="C157" s="123"/>
      <c r="D157" s="95"/>
      <c r="E157" s="123"/>
      <c r="F157" s="97"/>
      <c r="G157" s="97"/>
      <c r="H157" s="97"/>
      <c r="I157" s="97"/>
      <c r="J157" s="97"/>
      <c r="K157" s="98"/>
      <c r="L157" s="99"/>
      <c r="M157" s="99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6"/>
      <c r="AC157" s="99"/>
      <c r="AD157" s="97"/>
      <c r="AE157" s="100"/>
      <c r="AF157" s="97"/>
      <c r="AG157" s="97"/>
      <c r="AH157" s="97"/>
      <c r="AI157" s="97"/>
      <c r="AJ157" s="97"/>
      <c r="AK157" s="121"/>
    </row>
    <row r="158" spans="1:78" ht="32.1" customHeight="1" x14ac:dyDescent="0.3">
      <c r="B158" s="123"/>
      <c r="C158" s="123"/>
      <c r="D158" s="95"/>
      <c r="E158" s="123"/>
      <c r="F158" s="97"/>
      <c r="G158" s="97"/>
      <c r="H158" s="97"/>
      <c r="I158" s="97"/>
      <c r="J158" s="97"/>
      <c r="K158" s="98"/>
      <c r="L158" s="99"/>
      <c r="M158" s="99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6"/>
      <c r="AC158" s="99"/>
      <c r="AD158" s="97"/>
      <c r="AE158" s="100"/>
      <c r="AF158" s="97"/>
      <c r="AG158" s="97"/>
      <c r="AH158" s="97"/>
      <c r="AI158" s="97"/>
      <c r="AJ158" s="97"/>
      <c r="AK158" s="121"/>
    </row>
    <row r="159" spans="1:78" s="121" customFormat="1" ht="32.1" customHeight="1" x14ac:dyDescent="0.3">
      <c r="A159" s="1"/>
      <c r="B159" s="123"/>
      <c r="C159" s="123"/>
      <c r="D159" s="95"/>
      <c r="E159" s="123"/>
      <c r="F159" s="97"/>
      <c r="G159" s="97"/>
      <c r="H159" s="97"/>
      <c r="I159" s="97"/>
      <c r="J159" s="97"/>
      <c r="K159" s="98"/>
      <c r="L159" s="99"/>
      <c r="M159" s="99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6"/>
      <c r="AC159" s="99"/>
      <c r="AD159" s="97"/>
      <c r="AE159" s="100"/>
      <c r="AF159" s="97"/>
      <c r="AG159" s="97"/>
      <c r="AH159" s="97"/>
      <c r="AI159" s="97"/>
      <c r="AJ159" s="97"/>
      <c r="AL159" s="1"/>
      <c r="AM159" s="4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</row>
    <row r="160" spans="1:78" s="121" customFormat="1" ht="32.1" customHeight="1" x14ac:dyDescent="0.3">
      <c r="A160" s="1"/>
      <c r="B160" s="123"/>
      <c r="C160" s="123"/>
      <c r="D160" s="95"/>
      <c r="E160" s="123"/>
      <c r="F160" s="97"/>
      <c r="G160" s="97"/>
      <c r="H160" s="97"/>
      <c r="I160" s="97"/>
      <c r="J160" s="97"/>
      <c r="K160" s="98"/>
      <c r="L160" s="99"/>
      <c r="M160" s="99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6"/>
      <c r="AC160" s="99"/>
      <c r="AD160" s="97"/>
      <c r="AE160" s="100"/>
      <c r="AF160" s="97"/>
      <c r="AG160" s="97"/>
      <c r="AH160" s="97"/>
      <c r="AI160" s="97"/>
      <c r="AJ160" s="97"/>
      <c r="AL160" s="1"/>
      <c r="AM160" s="4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spans="1:78" s="121" customFormat="1" ht="32.1" customHeight="1" x14ac:dyDescent="0.3">
      <c r="A161" s="1"/>
      <c r="B161" s="123"/>
      <c r="C161" s="123"/>
      <c r="D161" s="95"/>
      <c r="E161" s="123"/>
      <c r="F161" s="97"/>
      <c r="G161" s="97"/>
      <c r="H161" s="97"/>
      <c r="I161" s="97"/>
      <c r="J161" s="97"/>
      <c r="K161" s="98"/>
      <c r="L161" s="99"/>
      <c r="M161" s="99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6"/>
      <c r="AC161" s="99"/>
      <c r="AD161" s="97"/>
      <c r="AE161" s="100"/>
      <c r="AF161" s="97"/>
      <c r="AG161" s="97"/>
      <c r="AH161" s="97"/>
      <c r="AI161" s="97"/>
      <c r="AJ161" s="97"/>
      <c r="AL161" s="1"/>
      <c r="AM161" s="4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spans="1:78" s="121" customFormat="1" ht="32.1" customHeight="1" x14ac:dyDescent="0.3">
      <c r="A162" s="1"/>
      <c r="B162" s="95"/>
      <c r="C162" s="95"/>
      <c r="D162" s="95"/>
      <c r="E162" s="123"/>
      <c r="F162" s="97"/>
      <c r="G162" s="97"/>
      <c r="H162" s="97"/>
      <c r="I162" s="97"/>
      <c r="J162" s="97"/>
      <c r="K162" s="98"/>
      <c r="L162" s="99"/>
      <c r="M162" s="99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6"/>
      <c r="AC162" s="99"/>
      <c r="AD162" s="97"/>
      <c r="AE162" s="100"/>
      <c r="AF162" s="97"/>
      <c r="AG162" s="97"/>
      <c r="AH162" s="97"/>
      <c r="AI162" s="97"/>
      <c r="AJ162" s="97"/>
      <c r="AL162" s="1"/>
      <c r="AM162" s="4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spans="1:78" s="121" customFormat="1" ht="32.1" customHeight="1" x14ac:dyDescent="0.25">
      <c r="A163" s="1"/>
      <c r="B163" s="326"/>
      <c r="C163" s="326"/>
      <c r="D163" s="326"/>
      <c r="E163" s="326"/>
      <c r="F163" s="96"/>
      <c r="G163" s="97"/>
      <c r="H163" s="97"/>
      <c r="I163" s="97"/>
      <c r="J163" s="97"/>
      <c r="K163" s="98"/>
      <c r="L163" s="99"/>
      <c r="M163" s="99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6"/>
      <c r="AC163" s="99"/>
      <c r="AD163" s="97"/>
      <c r="AE163" s="100"/>
      <c r="AF163" s="97"/>
      <c r="AG163" s="97"/>
      <c r="AH163" s="97"/>
      <c r="AI163" s="97"/>
      <c r="AJ163" s="97"/>
      <c r="AL163" s="1"/>
      <c r="AM163" s="4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</row>
    <row r="164" spans="1:78" s="121" customFormat="1" ht="32.1" customHeight="1" x14ac:dyDescent="0.25">
      <c r="A164" s="1"/>
      <c r="B164" s="119"/>
      <c r="C164" s="327"/>
      <c r="D164" s="327"/>
      <c r="E164" s="327"/>
      <c r="F164" s="142"/>
      <c r="G164" s="97"/>
      <c r="H164" s="97"/>
      <c r="I164" s="97"/>
      <c r="J164" s="97"/>
      <c r="K164" s="98"/>
      <c r="L164" s="99"/>
      <c r="M164" s="99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6"/>
      <c r="AC164" s="99"/>
      <c r="AD164" s="97"/>
      <c r="AE164" s="100"/>
      <c r="AF164" s="97"/>
      <c r="AG164" s="97"/>
      <c r="AH164" s="97"/>
      <c r="AI164" s="97"/>
      <c r="AJ164" s="97"/>
      <c r="AL164" s="1"/>
      <c r="AM164" s="4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</row>
    <row r="165" spans="1:78" s="121" customFormat="1" ht="32.1" customHeight="1" x14ac:dyDescent="0.3">
      <c r="A165" s="1"/>
      <c r="B165" s="95"/>
      <c r="C165" s="95"/>
      <c r="D165" s="95"/>
      <c r="E165" s="95"/>
      <c r="F165" s="97"/>
      <c r="G165" s="97"/>
      <c r="H165" s="97"/>
      <c r="I165" s="97"/>
      <c r="J165" s="97"/>
      <c r="K165" s="98"/>
      <c r="L165" s="99"/>
      <c r="M165" s="99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6"/>
      <c r="AC165" s="99"/>
      <c r="AD165" s="97"/>
      <c r="AE165" s="100"/>
      <c r="AF165" s="97"/>
      <c r="AG165" s="97"/>
      <c r="AH165" s="97"/>
      <c r="AI165" s="97"/>
      <c r="AJ165" s="97"/>
      <c r="AL165" s="1"/>
      <c r="AM165" s="4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</row>
    <row r="166" spans="1:78" s="121" customFormat="1" ht="32.1" customHeight="1" x14ac:dyDescent="0.3">
      <c r="A166" s="1"/>
      <c r="B166" s="123"/>
      <c r="C166" s="123"/>
      <c r="D166" s="95"/>
      <c r="E166" s="123"/>
      <c r="F166" s="97"/>
      <c r="G166" s="97"/>
      <c r="H166" s="97"/>
      <c r="I166" s="97"/>
      <c r="J166" s="97"/>
      <c r="K166" s="98"/>
      <c r="L166" s="99"/>
      <c r="M166" s="99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6"/>
      <c r="AC166" s="99"/>
      <c r="AD166" s="97"/>
      <c r="AE166" s="100"/>
      <c r="AF166" s="97"/>
      <c r="AG166" s="97"/>
      <c r="AH166" s="97"/>
      <c r="AI166" s="97"/>
      <c r="AJ166" s="97"/>
      <c r="AL166" s="1"/>
      <c r="AM166" s="4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</row>
    <row r="167" spans="1:78" s="121" customFormat="1" ht="32.1" customHeight="1" x14ac:dyDescent="0.3">
      <c r="A167" s="1"/>
      <c r="B167" s="123"/>
      <c r="C167" s="123"/>
      <c r="D167" s="95"/>
      <c r="E167" s="123"/>
      <c r="F167" s="97"/>
      <c r="G167" s="97"/>
      <c r="H167" s="97"/>
      <c r="I167" s="97"/>
      <c r="J167" s="97"/>
      <c r="K167" s="98"/>
      <c r="L167" s="99"/>
      <c r="M167" s="99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6"/>
      <c r="AC167" s="99"/>
      <c r="AD167" s="97"/>
      <c r="AE167" s="100"/>
      <c r="AF167" s="97"/>
      <c r="AG167" s="97"/>
      <c r="AH167" s="97"/>
      <c r="AI167" s="97"/>
      <c r="AJ167" s="97"/>
      <c r="AL167" s="1"/>
      <c r="AM167" s="4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</row>
    <row r="168" spans="1:78" s="121" customFormat="1" ht="32.1" customHeight="1" x14ac:dyDescent="0.3">
      <c r="A168" s="1"/>
      <c r="B168" s="123"/>
      <c r="C168" s="123"/>
      <c r="D168" s="95"/>
      <c r="E168" s="123"/>
      <c r="F168" s="97"/>
      <c r="G168" s="97"/>
      <c r="H168" s="97"/>
      <c r="I168" s="97"/>
      <c r="J168" s="97"/>
      <c r="K168" s="98"/>
      <c r="L168" s="99"/>
      <c r="M168" s="99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6"/>
      <c r="AC168" s="99"/>
      <c r="AD168" s="97"/>
      <c r="AE168" s="100"/>
      <c r="AF168" s="97"/>
      <c r="AG168" s="97"/>
      <c r="AH168" s="97"/>
      <c r="AI168" s="97"/>
      <c r="AJ168" s="97"/>
      <c r="AL168" s="1"/>
      <c r="AM168" s="4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</row>
    <row r="169" spans="1:78" s="121" customFormat="1" ht="32.1" customHeight="1" x14ac:dyDescent="0.3">
      <c r="A169" s="1"/>
      <c r="B169" s="123"/>
      <c r="C169" s="123"/>
      <c r="D169" s="95"/>
      <c r="E169" s="123"/>
      <c r="F169" s="97"/>
      <c r="G169" s="97"/>
      <c r="H169" s="97"/>
      <c r="I169" s="97"/>
      <c r="J169" s="97"/>
      <c r="K169" s="98"/>
      <c r="L169" s="99"/>
      <c r="M169" s="99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6"/>
      <c r="AC169" s="99"/>
      <c r="AD169" s="97"/>
      <c r="AE169" s="100"/>
      <c r="AF169" s="97"/>
      <c r="AG169" s="97"/>
      <c r="AH169" s="97"/>
      <c r="AI169" s="97"/>
      <c r="AJ169" s="97"/>
      <c r="AL169" s="1"/>
      <c r="AM169" s="4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</row>
    <row r="170" spans="1:78" s="121" customFormat="1" ht="32.1" customHeight="1" x14ac:dyDescent="0.3">
      <c r="A170" s="1"/>
      <c r="B170" s="123"/>
      <c r="C170" s="123"/>
      <c r="D170" s="95"/>
      <c r="E170" s="123"/>
      <c r="F170" s="97"/>
      <c r="G170" s="97"/>
      <c r="H170" s="97"/>
      <c r="I170" s="97"/>
      <c r="J170" s="97"/>
      <c r="K170" s="98"/>
      <c r="L170" s="99"/>
      <c r="M170" s="99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6"/>
      <c r="AC170" s="99"/>
      <c r="AD170" s="97"/>
      <c r="AE170" s="100"/>
      <c r="AF170" s="97"/>
      <c r="AG170" s="97"/>
      <c r="AH170" s="97"/>
      <c r="AI170" s="97"/>
      <c r="AJ170" s="97"/>
      <c r="AL170" s="1"/>
      <c r="AM170" s="4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</row>
    <row r="171" spans="1:78" s="121" customFormat="1" ht="32.1" customHeight="1" x14ac:dyDescent="0.3">
      <c r="A171" s="1"/>
      <c r="B171" s="123"/>
      <c r="C171" s="123"/>
      <c r="D171" s="95"/>
      <c r="E171" s="123"/>
      <c r="F171" s="97"/>
      <c r="G171" s="97"/>
      <c r="H171" s="97"/>
      <c r="I171" s="97"/>
      <c r="J171" s="97"/>
      <c r="K171" s="98"/>
      <c r="L171" s="99"/>
      <c r="M171" s="99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6"/>
      <c r="AC171" s="99"/>
      <c r="AD171" s="97"/>
      <c r="AE171" s="100"/>
      <c r="AF171" s="97"/>
      <c r="AG171" s="97"/>
      <c r="AH171" s="97"/>
      <c r="AI171" s="97"/>
      <c r="AJ171" s="97"/>
      <c r="AL171" s="1"/>
      <c r="AM171" s="4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</row>
    <row r="172" spans="1:78" s="121" customFormat="1" ht="32.1" customHeight="1" x14ac:dyDescent="0.3">
      <c r="A172" s="1"/>
      <c r="B172" s="123"/>
      <c r="C172" s="123"/>
      <c r="D172" s="95"/>
      <c r="E172" s="123"/>
      <c r="F172" s="97"/>
      <c r="G172" s="97"/>
      <c r="H172" s="97"/>
      <c r="I172" s="97"/>
      <c r="J172" s="97"/>
      <c r="K172" s="98"/>
      <c r="L172" s="99"/>
      <c r="M172" s="99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6"/>
      <c r="AC172" s="99"/>
      <c r="AD172" s="97"/>
      <c r="AE172" s="100"/>
      <c r="AF172" s="97"/>
      <c r="AG172" s="97"/>
      <c r="AH172" s="97"/>
      <c r="AI172" s="97"/>
      <c r="AJ172" s="97"/>
      <c r="AL172" s="1"/>
      <c r="AM172" s="4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</row>
    <row r="173" spans="1:78" s="121" customFormat="1" ht="32.1" customHeight="1" x14ac:dyDescent="0.3">
      <c r="A173" s="1"/>
      <c r="B173" s="123"/>
      <c r="C173" s="123"/>
      <c r="D173" s="95"/>
      <c r="E173" s="123"/>
      <c r="F173" s="97"/>
      <c r="G173" s="97"/>
      <c r="H173" s="97"/>
      <c r="I173" s="97"/>
      <c r="J173" s="97"/>
      <c r="K173" s="98"/>
      <c r="L173" s="99"/>
      <c r="M173" s="99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6"/>
      <c r="AC173" s="99"/>
      <c r="AD173" s="97"/>
      <c r="AE173" s="100"/>
      <c r="AF173" s="97"/>
      <c r="AG173" s="97"/>
      <c r="AH173" s="97"/>
      <c r="AI173" s="97"/>
      <c r="AJ173" s="97"/>
      <c r="AL173" s="1"/>
      <c r="AM173" s="4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</row>
    <row r="174" spans="1:78" s="121" customFormat="1" ht="32.1" customHeight="1" x14ac:dyDescent="0.3">
      <c r="A174" s="1"/>
      <c r="B174" s="123"/>
      <c r="C174" s="123"/>
      <c r="D174" s="95"/>
      <c r="E174" s="123"/>
      <c r="F174" s="97"/>
      <c r="G174" s="97"/>
      <c r="H174" s="97"/>
      <c r="I174" s="97"/>
      <c r="J174" s="97"/>
      <c r="K174" s="98"/>
      <c r="L174" s="99"/>
      <c r="M174" s="99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6"/>
      <c r="AC174" s="99"/>
      <c r="AD174" s="97"/>
      <c r="AE174" s="100"/>
      <c r="AF174" s="97"/>
      <c r="AG174" s="97"/>
      <c r="AH174" s="97"/>
      <c r="AI174" s="97"/>
      <c r="AJ174" s="97"/>
      <c r="AL174" s="1"/>
      <c r="AM174" s="4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</row>
    <row r="175" spans="1:78" s="121" customFormat="1" ht="32.1" customHeight="1" x14ac:dyDescent="0.3">
      <c r="A175" s="1"/>
      <c r="B175" s="123"/>
      <c r="C175" s="123"/>
      <c r="D175" s="95"/>
      <c r="E175" s="123"/>
      <c r="F175" s="97"/>
      <c r="G175" s="97"/>
      <c r="H175" s="97"/>
      <c r="I175" s="97"/>
      <c r="J175" s="97"/>
      <c r="K175" s="98"/>
      <c r="L175" s="99"/>
      <c r="M175" s="99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6"/>
      <c r="AC175" s="99"/>
      <c r="AD175" s="97"/>
      <c r="AE175" s="100"/>
      <c r="AF175" s="97"/>
      <c r="AG175" s="97"/>
      <c r="AH175" s="97"/>
      <c r="AI175" s="97"/>
      <c r="AJ175" s="97"/>
      <c r="AL175" s="1"/>
      <c r="AM175" s="4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</row>
    <row r="176" spans="1:78" s="121" customFormat="1" ht="32.1" customHeight="1" x14ac:dyDescent="0.3">
      <c r="A176" s="1"/>
      <c r="B176" s="123"/>
      <c r="C176" s="123"/>
      <c r="D176" s="95"/>
      <c r="E176" s="123"/>
      <c r="F176" s="97"/>
      <c r="G176" s="97"/>
      <c r="H176" s="97"/>
      <c r="I176" s="97"/>
      <c r="J176" s="97"/>
      <c r="K176" s="98"/>
      <c r="L176" s="99"/>
      <c r="M176" s="99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6"/>
      <c r="AC176" s="99"/>
      <c r="AD176" s="97"/>
      <c r="AE176" s="100"/>
      <c r="AF176" s="97"/>
      <c r="AG176" s="97"/>
      <c r="AH176" s="97"/>
      <c r="AI176" s="97"/>
      <c r="AJ176" s="97"/>
      <c r="AL176" s="1"/>
      <c r="AM176" s="4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</row>
    <row r="177" spans="1:78" s="121" customFormat="1" ht="32.1" customHeight="1" x14ac:dyDescent="0.3">
      <c r="A177" s="1"/>
      <c r="B177" s="123"/>
      <c r="C177" s="123"/>
      <c r="D177" s="95"/>
      <c r="E177" s="123"/>
      <c r="F177" s="97"/>
      <c r="G177" s="97"/>
      <c r="H177" s="97"/>
      <c r="I177" s="97"/>
      <c r="J177" s="97"/>
      <c r="K177" s="98"/>
      <c r="L177" s="99"/>
      <c r="M177" s="99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6"/>
      <c r="AC177" s="99"/>
      <c r="AD177" s="97"/>
      <c r="AE177" s="100"/>
      <c r="AF177" s="97"/>
      <c r="AG177" s="97"/>
      <c r="AH177" s="97"/>
      <c r="AI177" s="97"/>
      <c r="AJ177" s="97"/>
      <c r="AL177" s="1"/>
      <c r="AM177" s="4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</row>
    <row r="178" spans="1:78" s="121" customFormat="1" ht="32.1" customHeight="1" x14ac:dyDescent="0.3">
      <c r="A178" s="1"/>
      <c r="B178" s="123"/>
      <c r="C178" s="123"/>
      <c r="D178" s="95"/>
      <c r="E178" s="123"/>
      <c r="F178" s="97"/>
      <c r="G178" s="97"/>
      <c r="H178" s="97"/>
      <c r="I178" s="97"/>
      <c r="J178" s="97"/>
      <c r="K178" s="98"/>
      <c r="L178" s="99"/>
      <c r="M178" s="99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6"/>
      <c r="AC178" s="99"/>
      <c r="AD178" s="97"/>
      <c r="AE178" s="100"/>
      <c r="AF178" s="97"/>
      <c r="AG178" s="97"/>
      <c r="AH178" s="97"/>
      <c r="AI178" s="97"/>
      <c r="AJ178" s="97"/>
      <c r="AL178" s="1"/>
      <c r="AM178" s="4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</row>
    <row r="179" spans="1:78" s="121" customFormat="1" ht="32.1" customHeight="1" x14ac:dyDescent="0.3">
      <c r="A179" s="1"/>
      <c r="B179" s="123"/>
      <c r="C179" s="123"/>
      <c r="D179" s="95"/>
      <c r="E179" s="123"/>
      <c r="F179" s="97"/>
      <c r="G179" s="97"/>
      <c r="H179" s="97"/>
      <c r="I179" s="97"/>
      <c r="J179" s="97"/>
      <c r="K179" s="98"/>
      <c r="L179" s="99"/>
      <c r="M179" s="99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6"/>
      <c r="AC179" s="99"/>
      <c r="AD179" s="97"/>
      <c r="AE179" s="100"/>
      <c r="AF179" s="97"/>
      <c r="AG179" s="97"/>
      <c r="AH179" s="97"/>
      <c r="AI179" s="97"/>
      <c r="AJ179" s="97"/>
      <c r="AL179" s="1"/>
      <c r="AM179" s="4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</row>
    <row r="180" spans="1:78" s="121" customFormat="1" ht="32.1" customHeight="1" x14ac:dyDescent="0.3">
      <c r="A180" s="1"/>
      <c r="B180" s="123"/>
      <c r="C180" s="123"/>
      <c r="D180" s="95"/>
      <c r="E180" s="123"/>
      <c r="F180" s="97"/>
      <c r="G180" s="97"/>
      <c r="H180" s="97"/>
      <c r="I180" s="97"/>
      <c r="J180" s="97"/>
      <c r="K180" s="98"/>
      <c r="L180" s="99"/>
      <c r="M180" s="99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6"/>
      <c r="AC180" s="99"/>
      <c r="AD180" s="97"/>
      <c r="AE180" s="100"/>
      <c r="AF180" s="97"/>
      <c r="AG180" s="97"/>
      <c r="AH180" s="97"/>
      <c r="AI180" s="97"/>
      <c r="AJ180" s="97"/>
      <c r="AL180" s="1"/>
      <c r="AM180" s="4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</row>
    <row r="181" spans="1:78" s="121" customFormat="1" ht="32.1" customHeight="1" x14ac:dyDescent="0.3">
      <c r="A181" s="1"/>
      <c r="B181" s="123"/>
      <c r="C181" s="123"/>
      <c r="D181" s="95"/>
      <c r="E181" s="123"/>
      <c r="F181" s="97"/>
      <c r="G181" s="97"/>
      <c r="H181" s="97"/>
      <c r="I181" s="97"/>
      <c r="J181" s="97"/>
      <c r="K181" s="98"/>
      <c r="L181" s="99"/>
      <c r="M181" s="99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6"/>
      <c r="AC181" s="99"/>
      <c r="AD181" s="97"/>
      <c r="AE181" s="100"/>
      <c r="AF181" s="97"/>
      <c r="AG181" s="97"/>
      <c r="AH181" s="97"/>
      <c r="AI181" s="97"/>
      <c r="AJ181" s="97"/>
      <c r="AL181" s="1"/>
      <c r="AM181" s="4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</row>
    <row r="182" spans="1:78" s="121" customFormat="1" ht="32.1" customHeight="1" x14ac:dyDescent="0.3">
      <c r="A182" s="1"/>
      <c r="B182" s="123"/>
      <c r="C182" s="123"/>
      <c r="D182" s="95"/>
      <c r="E182" s="123"/>
      <c r="F182" s="97"/>
      <c r="G182" s="97"/>
      <c r="H182" s="97"/>
      <c r="I182" s="97"/>
      <c r="J182" s="97"/>
      <c r="K182" s="98"/>
      <c r="L182" s="99"/>
      <c r="M182" s="99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6"/>
      <c r="AC182" s="99"/>
      <c r="AD182" s="97"/>
      <c r="AE182" s="100"/>
      <c r="AF182" s="97"/>
      <c r="AG182" s="97"/>
      <c r="AH182" s="97"/>
      <c r="AI182" s="97"/>
      <c r="AJ182" s="97"/>
      <c r="AL182" s="1"/>
      <c r="AM182" s="4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</row>
    <row r="183" spans="1:78" s="121" customFormat="1" ht="32.1" customHeight="1" x14ac:dyDescent="0.3">
      <c r="A183" s="1"/>
      <c r="B183" s="123"/>
      <c r="C183" s="123"/>
      <c r="D183" s="95"/>
      <c r="E183" s="123"/>
      <c r="F183" s="97"/>
      <c r="G183" s="97"/>
      <c r="H183" s="97"/>
      <c r="I183" s="97"/>
      <c r="J183" s="97"/>
      <c r="K183" s="98"/>
      <c r="L183" s="99"/>
      <c r="M183" s="99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6"/>
      <c r="AC183" s="99"/>
      <c r="AD183" s="97"/>
      <c r="AE183" s="100"/>
      <c r="AF183" s="97"/>
      <c r="AG183" s="97"/>
      <c r="AH183" s="97"/>
      <c r="AI183" s="97"/>
      <c r="AJ183" s="97"/>
      <c r="AL183" s="1"/>
      <c r="AM183" s="4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</row>
    <row r="184" spans="1:78" s="121" customFormat="1" ht="32.1" customHeight="1" x14ac:dyDescent="0.3">
      <c r="A184" s="1"/>
      <c r="B184" s="123"/>
      <c r="C184" s="123"/>
      <c r="D184" s="95"/>
      <c r="E184" s="123"/>
      <c r="F184" s="97"/>
      <c r="G184" s="97"/>
      <c r="H184" s="97"/>
      <c r="I184" s="97"/>
      <c r="J184" s="97"/>
      <c r="K184" s="98"/>
      <c r="L184" s="99"/>
      <c r="M184" s="99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6"/>
      <c r="AC184" s="99"/>
      <c r="AD184" s="97"/>
      <c r="AE184" s="100"/>
      <c r="AF184" s="97"/>
      <c r="AG184" s="97"/>
      <c r="AH184" s="97"/>
      <c r="AI184" s="97"/>
      <c r="AJ184" s="97"/>
      <c r="AL184" s="1"/>
      <c r="AM184" s="4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</row>
    <row r="185" spans="1:78" s="121" customFormat="1" ht="32.1" customHeight="1" x14ac:dyDescent="0.3">
      <c r="A185" s="1"/>
      <c r="B185" s="123"/>
      <c r="C185" s="123"/>
      <c r="D185" s="95"/>
      <c r="E185" s="123"/>
      <c r="F185" s="97"/>
      <c r="G185" s="97"/>
      <c r="H185" s="97"/>
      <c r="I185" s="97"/>
      <c r="J185" s="97"/>
      <c r="K185" s="98"/>
      <c r="L185" s="99"/>
      <c r="M185" s="99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6"/>
      <c r="AC185" s="99"/>
      <c r="AD185" s="97"/>
      <c r="AE185" s="100"/>
      <c r="AF185" s="97"/>
      <c r="AG185" s="97"/>
      <c r="AH185" s="97"/>
      <c r="AI185" s="97"/>
      <c r="AJ185" s="97"/>
      <c r="AL185" s="1"/>
      <c r="AM185" s="4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</row>
    <row r="186" spans="1:78" s="121" customFormat="1" ht="32.1" customHeight="1" x14ac:dyDescent="0.3">
      <c r="A186" s="1"/>
      <c r="B186" s="123"/>
      <c r="C186" s="123"/>
      <c r="D186" s="95"/>
      <c r="E186" s="123"/>
      <c r="F186" s="97"/>
      <c r="G186" s="97"/>
      <c r="H186" s="97"/>
      <c r="I186" s="97"/>
      <c r="J186" s="97"/>
      <c r="K186" s="98"/>
      <c r="L186" s="99"/>
      <c r="M186" s="99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6"/>
      <c r="AC186" s="99"/>
      <c r="AD186" s="97"/>
      <c r="AE186" s="100"/>
      <c r="AF186" s="97"/>
      <c r="AG186" s="97"/>
      <c r="AH186" s="97"/>
      <c r="AI186" s="97"/>
      <c r="AJ186" s="97"/>
      <c r="AL186" s="1"/>
      <c r="AM186" s="4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</row>
    <row r="187" spans="1:78" s="121" customFormat="1" ht="32.1" customHeight="1" x14ac:dyDescent="0.3">
      <c r="A187" s="1"/>
      <c r="B187" s="123"/>
      <c r="C187" s="123"/>
      <c r="D187" s="95"/>
      <c r="E187" s="123"/>
      <c r="F187" s="97"/>
      <c r="G187" s="97"/>
      <c r="H187" s="97"/>
      <c r="I187" s="97"/>
      <c r="J187" s="97"/>
      <c r="K187" s="98"/>
      <c r="L187" s="99"/>
      <c r="M187" s="99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6"/>
      <c r="AC187" s="99"/>
      <c r="AD187" s="97"/>
      <c r="AE187" s="100"/>
      <c r="AF187" s="97"/>
      <c r="AG187" s="97"/>
      <c r="AH187" s="97"/>
      <c r="AI187" s="97"/>
      <c r="AJ187" s="97"/>
      <c r="AL187" s="1"/>
      <c r="AM187" s="4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</row>
    <row r="188" spans="1:78" s="121" customFormat="1" ht="32.1" customHeight="1" x14ac:dyDescent="0.3">
      <c r="A188" s="1"/>
      <c r="B188" s="123"/>
      <c r="C188" s="123"/>
      <c r="D188" s="95"/>
      <c r="E188" s="123"/>
      <c r="F188" s="97"/>
      <c r="G188" s="97"/>
      <c r="H188" s="97"/>
      <c r="I188" s="97"/>
      <c r="J188" s="97"/>
      <c r="K188" s="98"/>
      <c r="L188" s="99"/>
      <c r="M188" s="99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6"/>
      <c r="AC188" s="99"/>
      <c r="AD188" s="97"/>
      <c r="AE188" s="100"/>
      <c r="AF188" s="97"/>
      <c r="AG188" s="97"/>
      <c r="AH188" s="97"/>
      <c r="AI188" s="97"/>
      <c r="AJ188" s="97"/>
      <c r="AL188" s="1"/>
      <c r="AM188" s="4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</row>
    <row r="189" spans="1:78" s="121" customFormat="1" ht="32.1" customHeight="1" x14ac:dyDescent="0.3">
      <c r="A189" s="1"/>
      <c r="B189" s="123"/>
      <c r="C189" s="123"/>
      <c r="D189" s="95"/>
      <c r="E189" s="123"/>
      <c r="F189" s="97"/>
      <c r="G189" s="97"/>
      <c r="H189" s="97"/>
      <c r="I189" s="97"/>
      <c r="J189" s="97"/>
      <c r="K189" s="98"/>
      <c r="L189" s="99"/>
      <c r="M189" s="99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6"/>
      <c r="AC189" s="99"/>
      <c r="AD189" s="97"/>
      <c r="AE189" s="100"/>
      <c r="AF189" s="97"/>
      <c r="AG189" s="97"/>
      <c r="AH189" s="97"/>
      <c r="AI189" s="97"/>
      <c r="AJ189" s="97"/>
      <c r="AL189" s="1"/>
      <c r="AM189" s="4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</row>
    <row r="190" spans="1:78" s="121" customFormat="1" ht="32.1" customHeight="1" x14ac:dyDescent="0.3">
      <c r="A190" s="1"/>
      <c r="B190" s="123"/>
      <c r="C190" s="123"/>
      <c r="D190" s="95"/>
      <c r="E190" s="123"/>
      <c r="F190" s="97"/>
      <c r="G190" s="97"/>
      <c r="H190" s="97"/>
      <c r="I190" s="97"/>
      <c r="J190" s="97"/>
      <c r="K190" s="98"/>
      <c r="L190" s="99"/>
      <c r="M190" s="99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6"/>
      <c r="AC190" s="99"/>
      <c r="AD190" s="97"/>
      <c r="AE190" s="100"/>
      <c r="AF190" s="97"/>
      <c r="AG190" s="97"/>
      <c r="AH190" s="97"/>
      <c r="AI190" s="97"/>
      <c r="AJ190" s="97"/>
      <c r="AL190" s="1"/>
      <c r="AM190" s="4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</row>
    <row r="191" spans="1:78" s="121" customFormat="1" ht="32.1" customHeight="1" x14ac:dyDescent="0.3">
      <c r="A191" s="1"/>
      <c r="B191" s="123"/>
      <c r="C191" s="123"/>
      <c r="D191" s="95"/>
      <c r="E191" s="123"/>
      <c r="F191" s="97"/>
      <c r="G191" s="97"/>
      <c r="H191" s="97"/>
      <c r="I191" s="97"/>
      <c r="J191" s="97"/>
      <c r="K191" s="98"/>
      <c r="L191" s="99"/>
      <c r="M191" s="99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6"/>
      <c r="AC191" s="99"/>
      <c r="AD191" s="97"/>
      <c r="AE191" s="100"/>
      <c r="AF191" s="97"/>
      <c r="AG191" s="97"/>
      <c r="AH191" s="97"/>
      <c r="AI191" s="97"/>
      <c r="AJ191" s="97"/>
      <c r="AL191" s="1"/>
      <c r="AM191" s="4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</row>
    <row r="192" spans="1:78" s="121" customFormat="1" ht="32.1" customHeight="1" x14ac:dyDescent="0.3">
      <c r="A192" s="1"/>
      <c r="B192" s="123"/>
      <c r="C192" s="123"/>
      <c r="D192" s="95"/>
      <c r="E192" s="123"/>
      <c r="F192" s="97"/>
      <c r="G192" s="97"/>
      <c r="H192" s="97"/>
      <c r="I192" s="97"/>
      <c r="J192" s="97"/>
      <c r="K192" s="98"/>
      <c r="L192" s="99"/>
      <c r="M192" s="99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6"/>
      <c r="AC192" s="99"/>
      <c r="AD192" s="97"/>
      <c r="AE192" s="100"/>
      <c r="AF192" s="97"/>
      <c r="AG192" s="97"/>
      <c r="AH192" s="97"/>
      <c r="AI192" s="97"/>
      <c r="AJ192" s="97"/>
      <c r="AL192" s="1"/>
      <c r="AM192" s="4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</row>
    <row r="193" spans="1:78" s="121" customFormat="1" ht="32.1" customHeight="1" x14ac:dyDescent="0.3">
      <c r="A193" s="1"/>
      <c r="B193" s="123"/>
      <c r="C193" s="123"/>
      <c r="D193" s="95"/>
      <c r="E193" s="123"/>
      <c r="F193" s="97"/>
      <c r="G193" s="97"/>
      <c r="H193" s="97"/>
      <c r="I193" s="97"/>
      <c r="J193" s="97"/>
      <c r="K193" s="98"/>
      <c r="L193" s="99"/>
      <c r="M193" s="99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6"/>
      <c r="AC193" s="99"/>
      <c r="AD193" s="97"/>
      <c r="AE193" s="100"/>
      <c r="AF193" s="97"/>
      <c r="AG193" s="97"/>
      <c r="AH193" s="97"/>
      <c r="AI193" s="97"/>
      <c r="AJ193" s="97"/>
      <c r="AL193" s="1"/>
      <c r="AM193" s="4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</row>
    <row r="194" spans="1:78" s="121" customFormat="1" ht="32.1" customHeight="1" x14ac:dyDescent="0.3">
      <c r="A194" s="1"/>
      <c r="B194" s="123"/>
      <c r="C194" s="123"/>
      <c r="D194" s="95"/>
      <c r="E194" s="123"/>
      <c r="F194" s="97"/>
      <c r="G194" s="97"/>
      <c r="H194" s="97"/>
      <c r="I194" s="97"/>
      <c r="J194" s="97"/>
      <c r="K194" s="98"/>
      <c r="L194" s="99"/>
      <c r="M194" s="99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6"/>
      <c r="AC194" s="99"/>
      <c r="AD194" s="97"/>
      <c r="AE194" s="100"/>
      <c r="AF194" s="97"/>
      <c r="AG194" s="97"/>
      <c r="AH194" s="97"/>
      <c r="AI194" s="97"/>
      <c r="AJ194" s="97"/>
      <c r="AL194" s="1"/>
      <c r="AM194" s="4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</row>
    <row r="195" spans="1:78" s="121" customFormat="1" ht="32.1" customHeight="1" x14ac:dyDescent="0.3">
      <c r="A195" s="1"/>
      <c r="B195" s="123"/>
      <c r="C195" s="123"/>
      <c r="D195" s="95"/>
      <c r="E195" s="123"/>
      <c r="F195" s="97"/>
      <c r="G195" s="97"/>
      <c r="H195" s="97"/>
      <c r="I195" s="97"/>
      <c r="J195" s="97"/>
      <c r="K195" s="98"/>
      <c r="L195" s="99"/>
      <c r="M195" s="99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6"/>
      <c r="AC195" s="99"/>
      <c r="AD195" s="97"/>
      <c r="AE195" s="100"/>
      <c r="AF195" s="97"/>
      <c r="AG195" s="97"/>
      <c r="AH195" s="97"/>
      <c r="AI195" s="97"/>
      <c r="AJ195" s="97"/>
      <c r="AL195" s="1"/>
      <c r="AM195" s="4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</row>
    <row r="196" spans="1:78" s="121" customFormat="1" ht="32.1" customHeight="1" x14ac:dyDescent="0.3">
      <c r="A196" s="1"/>
      <c r="B196" s="123"/>
      <c r="C196" s="123"/>
      <c r="D196" s="95"/>
      <c r="E196" s="123"/>
      <c r="F196" s="97"/>
      <c r="G196" s="97"/>
      <c r="H196" s="97"/>
      <c r="I196" s="97"/>
      <c r="J196" s="97"/>
      <c r="K196" s="98"/>
      <c r="L196" s="99"/>
      <c r="M196" s="99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6"/>
      <c r="AC196" s="99"/>
      <c r="AD196" s="97"/>
      <c r="AE196" s="100"/>
      <c r="AF196" s="97"/>
      <c r="AG196" s="97"/>
      <c r="AH196" s="97"/>
      <c r="AI196" s="97"/>
      <c r="AJ196" s="97"/>
      <c r="AL196" s="1"/>
      <c r="AM196" s="4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</row>
    <row r="197" spans="1:78" s="121" customFormat="1" ht="32.1" customHeight="1" x14ac:dyDescent="0.3">
      <c r="A197" s="1"/>
      <c r="B197" s="123"/>
      <c r="C197" s="123"/>
      <c r="D197" s="95"/>
      <c r="E197" s="123"/>
      <c r="F197" s="97"/>
      <c r="G197" s="97"/>
      <c r="H197" s="97"/>
      <c r="I197" s="97"/>
      <c r="J197" s="97"/>
      <c r="K197" s="98"/>
      <c r="L197" s="99"/>
      <c r="M197" s="99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6"/>
      <c r="AC197" s="99"/>
      <c r="AD197" s="97"/>
      <c r="AE197" s="100"/>
      <c r="AF197" s="97"/>
      <c r="AG197" s="97"/>
      <c r="AH197" s="97"/>
      <c r="AI197" s="97"/>
      <c r="AJ197" s="97"/>
      <c r="AL197" s="1"/>
      <c r="AM197" s="4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</row>
    <row r="198" spans="1:78" s="121" customFormat="1" ht="32.1" customHeight="1" x14ac:dyDescent="0.3">
      <c r="A198" s="1"/>
      <c r="B198" s="123"/>
      <c r="C198" s="123"/>
      <c r="D198" s="95"/>
      <c r="E198" s="123"/>
      <c r="F198" s="97"/>
      <c r="G198" s="97"/>
      <c r="H198" s="97"/>
      <c r="I198" s="97"/>
      <c r="J198" s="97"/>
      <c r="K198" s="98"/>
      <c r="L198" s="99"/>
      <c r="M198" s="99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6"/>
      <c r="AC198" s="99"/>
      <c r="AD198" s="97"/>
      <c r="AE198" s="100"/>
      <c r="AF198" s="97"/>
      <c r="AG198" s="97"/>
      <c r="AH198" s="97"/>
      <c r="AI198" s="97"/>
      <c r="AJ198" s="97"/>
      <c r="AL198" s="1"/>
      <c r="AM198" s="4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</row>
    <row r="199" spans="1:78" s="121" customFormat="1" ht="32.1" customHeight="1" x14ac:dyDescent="0.3">
      <c r="A199" s="1"/>
      <c r="B199" s="123"/>
      <c r="C199" s="123"/>
      <c r="D199" s="95"/>
      <c r="E199" s="123"/>
      <c r="F199" s="97"/>
      <c r="G199" s="97"/>
      <c r="H199" s="97"/>
      <c r="I199" s="97"/>
      <c r="J199" s="97"/>
      <c r="K199" s="98"/>
      <c r="L199" s="99"/>
      <c r="M199" s="99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6"/>
      <c r="AC199" s="99"/>
      <c r="AD199" s="97"/>
      <c r="AE199" s="100"/>
      <c r="AF199" s="97"/>
      <c r="AG199" s="97"/>
      <c r="AH199" s="97"/>
      <c r="AI199" s="97"/>
      <c r="AJ199" s="97"/>
      <c r="AL199" s="1"/>
      <c r="AM199" s="4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</row>
    <row r="200" spans="1:78" s="121" customFormat="1" ht="32.1" customHeight="1" x14ac:dyDescent="0.3">
      <c r="A200" s="1"/>
      <c r="B200" s="123"/>
      <c r="C200" s="123"/>
      <c r="D200" s="95"/>
      <c r="E200" s="123"/>
      <c r="F200" s="97"/>
      <c r="G200" s="97"/>
      <c r="H200" s="97"/>
      <c r="I200" s="97"/>
      <c r="J200" s="97"/>
      <c r="K200" s="98"/>
      <c r="L200" s="99"/>
      <c r="M200" s="99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6"/>
      <c r="AC200" s="99"/>
      <c r="AD200" s="97"/>
      <c r="AE200" s="100"/>
      <c r="AF200" s="97"/>
      <c r="AG200" s="97"/>
      <c r="AH200" s="97"/>
      <c r="AI200" s="97"/>
      <c r="AJ200" s="97"/>
      <c r="AL200" s="1"/>
      <c r="AM200" s="4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</row>
    <row r="201" spans="1:78" s="121" customFormat="1" ht="32.1" customHeight="1" x14ac:dyDescent="0.3">
      <c r="A201" s="1"/>
      <c r="B201" s="123"/>
      <c r="C201" s="123"/>
      <c r="D201" s="95"/>
      <c r="E201" s="123"/>
      <c r="F201" s="97"/>
      <c r="G201" s="97"/>
      <c r="H201" s="97"/>
      <c r="I201" s="97"/>
      <c r="J201" s="97"/>
      <c r="K201" s="98"/>
      <c r="L201" s="99"/>
      <c r="M201" s="99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6"/>
      <c r="AC201" s="99"/>
      <c r="AD201" s="97"/>
      <c r="AE201" s="100"/>
      <c r="AF201" s="97"/>
      <c r="AG201" s="97"/>
      <c r="AH201" s="97"/>
      <c r="AI201" s="97"/>
      <c r="AJ201" s="97"/>
      <c r="AL201" s="1"/>
      <c r="AM201" s="4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</row>
    <row r="202" spans="1:78" s="121" customFormat="1" ht="32.1" customHeight="1" x14ac:dyDescent="0.3">
      <c r="A202" s="1"/>
      <c r="B202" s="123"/>
      <c r="C202" s="123"/>
      <c r="D202" s="95"/>
      <c r="E202" s="123"/>
      <c r="F202" s="97"/>
      <c r="G202" s="97"/>
      <c r="H202" s="97"/>
      <c r="I202" s="97"/>
      <c r="J202" s="97"/>
      <c r="K202" s="98"/>
      <c r="L202" s="99"/>
      <c r="M202" s="99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6"/>
      <c r="AC202" s="99"/>
      <c r="AD202" s="97"/>
      <c r="AE202" s="100"/>
      <c r="AF202" s="97"/>
      <c r="AG202" s="97"/>
      <c r="AH202" s="97"/>
      <c r="AI202" s="97"/>
      <c r="AJ202" s="97"/>
      <c r="AL202" s="1"/>
      <c r="AM202" s="4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</row>
    <row r="203" spans="1:78" s="121" customFormat="1" ht="32.1" customHeight="1" x14ac:dyDescent="0.3">
      <c r="A203" s="1"/>
      <c r="B203" s="95"/>
      <c r="C203" s="95"/>
      <c r="D203" s="95"/>
      <c r="E203" s="123"/>
      <c r="F203" s="97"/>
      <c r="G203" s="97"/>
      <c r="H203" s="97"/>
      <c r="I203" s="97"/>
      <c r="J203" s="97"/>
      <c r="K203" s="98"/>
      <c r="L203" s="99"/>
      <c r="M203" s="99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6"/>
      <c r="AC203" s="99"/>
      <c r="AD203" s="97"/>
      <c r="AE203" s="100"/>
      <c r="AF203" s="97"/>
      <c r="AG203" s="97"/>
      <c r="AH203" s="97"/>
      <c r="AI203" s="97"/>
      <c r="AJ203" s="97"/>
      <c r="AL203" s="1"/>
      <c r="AM203" s="4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</row>
    <row r="204" spans="1:78" s="121" customFormat="1" ht="32.1" customHeight="1" x14ac:dyDescent="0.25">
      <c r="A204" s="1"/>
      <c r="B204" s="326"/>
      <c r="C204" s="326"/>
      <c r="D204" s="326"/>
      <c r="E204" s="326"/>
      <c r="F204" s="96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L204" s="1"/>
      <c r="AM204" s="4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</row>
    <row r="205" spans="1:78" ht="32.1" customHeight="1" x14ac:dyDescent="0.25">
      <c r="B205" s="119"/>
      <c r="C205" s="327"/>
      <c r="D205" s="327"/>
      <c r="E205" s="327"/>
      <c r="F205" s="142"/>
      <c r="G205" s="97"/>
      <c r="H205" s="97"/>
      <c r="I205" s="97"/>
      <c r="J205" s="97"/>
      <c r="K205" s="98"/>
      <c r="L205" s="99"/>
      <c r="M205" s="99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6"/>
      <c r="AC205" s="99"/>
      <c r="AD205" s="97"/>
      <c r="AE205" s="100"/>
      <c r="AF205" s="97"/>
      <c r="AG205" s="97"/>
      <c r="AH205" s="97"/>
      <c r="AI205" s="97"/>
      <c r="AJ205" s="97"/>
      <c r="AK205" s="121"/>
    </row>
    <row r="206" spans="1:78" ht="32.1" customHeight="1" x14ac:dyDescent="0.3">
      <c r="B206" s="95"/>
      <c r="C206" s="95"/>
      <c r="D206" s="95"/>
      <c r="E206" s="123"/>
      <c r="F206" s="97"/>
      <c r="G206" s="97"/>
      <c r="H206" s="97"/>
      <c r="I206" s="97"/>
      <c r="J206" s="97"/>
      <c r="K206" s="98"/>
      <c r="L206" s="99"/>
      <c r="M206" s="99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6"/>
      <c r="AC206" s="99"/>
      <c r="AD206" s="97"/>
      <c r="AE206" s="100"/>
      <c r="AF206" s="97"/>
      <c r="AG206" s="97"/>
      <c r="AH206" s="97"/>
      <c r="AI206" s="97"/>
      <c r="AJ206" s="97"/>
      <c r="AK206" s="121"/>
    </row>
    <row r="207" spans="1:78" ht="32.1" customHeight="1" x14ac:dyDescent="0.3">
      <c r="B207" s="95"/>
      <c r="C207" s="95"/>
      <c r="D207" s="95"/>
      <c r="E207" s="123"/>
      <c r="F207" s="97"/>
      <c r="G207" s="97"/>
      <c r="H207" s="97"/>
      <c r="I207" s="97"/>
      <c r="J207" s="97"/>
      <c r="K207" s="98"/>
      <c r="L207" s="99"/>
      <c r="M207" s="99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6"/>
      <c r="AC207" s="99"/>
      <c r="AD207" s="97"/>
      <c r="AE207" s="100"/>
      <c r="AF207" s="97"/>
      <c r="AG207" s="97"/>
      <c r="AH207" s="97"/>
      <c r="AI207" s="97"/>
      <c r="AJ207" s="97"/>
      <c r="AK207" s="121"/>
    </row>
    <row r="208" spans="1:78" ht="32.1" customHeight="1" x14ac:dyDescent="0.3">
      <c r="B208" s="95"/>
      <c r="C208" s="95"/>
      <c r="D208" s="95"/>
      <c r="E208" s="123"/>
      <c r="F208" s="97"/>
      <c r="G208" s="97"/>
      <c r="H208" s="97"/>
      <c r="I208" s="97"/>
      <c r="J208" s="97"/>
      <c r="K208" s="98"/>
      <c r="L208" s="99"/>
      <c r="M208" s="99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6"/>
      <c r="AC208" s="99"/>
      <c r="AD208" s="97"/>
      <c r="AE208" s="100"/>
      <c r="AF208" s="97"/>
      <c r="AG208" s="97"/>
      <c r="AH208" s="97"/>
      <c r="AI208" s="97"/>
      <c r="AJ208" s="97"/>
      <c r="AK208" s="121"/>
    </row>
    <row r="209" spans="2:37" ht="32.1" customHeight="1" x14ac:dyDescent="0.3">
      <c r="B209" s="95"/>
      <c r="C209" s="95"/>
      <c r="D209" s="95"/>
      <c r="E209" s="123"/>
      <c r="F209" s="97"/>
      <c r="G209" s="97"/>
      <c r="H209" s="97"/>
      <c r="I209" s="97"/>
      <c r="J209" s="97"/>
      <c r="K209" s="98"/>
      <c r="L209" s="99"/>
      <c r="M209" s="99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6"/>
      <c r="AC209" s="99"/>
      <c r="AD209" s="97"/>
      <c r="AE209" s="100"/>
      <c r="AF209" s="97"/>
      <c r="AG209" s="97"/>
      <c r="AH209" s="97"/>
      <c r="AI209" s="97"/>
      <c r="AJ209" s="97"/>
      <c r="AK209" s="121"/>
    </row>
    <row r="210" spans="2:37" ht="32.1" customHeight="1" x14ac:dyDescent="0.3">
      <c r="B210" s="95"/>
      <c r="C210" s="95"/>
      <c r="D210" s="95"/>
      <c r="E210" s="95"/>
      <c r="F210" s="97"/>
      <c r="G210" s="97"/>
      <c r="H210" s="97"/>
      <c r="I210" s="97"/>
      <c r="J210" s="97"/>
      <c r="K210" s="98"/>
      <c r="L210" s="99"/>
      <c r="M210" s="99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6"/>
      <c r="AC210" s="99"/>
      <c r="AD210" s="97"/>
      <c r="AE210" s="100"/>
      <c r="AF210" s="97"/>
      <c r="AG210" s="97"/>
      <c r="AH210" s="97"/>
      <c r="AI210" s="97"/>
      <c r="AJ210" s="97"/>
      <c r="AK210" s="121"/>
    </row>
    <row r="211" spans="2:37" ht="32.1" customHeight="1" x14ac:dyDescent="0.3">
      <c r="B211" s="95"/>
      <c r="C211" s="95"/>
      <c r="D211" s="95"/>
      <c r="E211" s="95"/>
      <c r="F211" s="97"/>
      <c r="G211" s="97"/>
      <c r="H211" s="97"/>
      <c r="I211" s="97"/>
      <c r="J211" s="97"/>
      <c r="K211" s="98"/>
      <c r="L211" s="99"/>
      <c r="M211" s="99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6"/>
      <c r="AC211" s="99"/>
      <c r="AD211" s="97"/>
      <c r="AE211" s="100"/>
      <c r="AF211" s="97"/>
      <c r="AG211" s="97"/>
      <c r="AH211" s="97"/>
      <c r="AI211" s="97"/>
      <c r="AJ211" s="97"/>
      <c r="AK211" s="121"/>
    </row>
    <row r="212" spans="2:37" ht="32.1" customHeight="1" x14ac:dyDescent="0.3">
      <c r="AK212" s="121"/>
    </row>
    <row r="213" spans="2:37" ht="32.1" customHeight="1" x14ac:dyDescent="0.3">
      <c r="AK213" s="121"/>
    </row>
    <row r="214" spans="2:37" ht="32.1" customHeight="1" x14ac:dyDescent="0.3">
      <c r="D214" s="325"/>
      <c r="E214" s="325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  <c r="X214" s="156"/>
      <c r="Y214" s="156"/>
      <c r="Z214" s="156"/>
      <c r="AA214" s="156"/>
      <c r="AB214" s="156"/>
      <c r="AC214" s="156"/>
      <c r="AD214" s="156"/>
      <c r="AE214" s="156"/>
      <c r="AF214" s="156"/>
      <c r="AG214" s="156"/>
      <c r="AH214" s="156"/>
      <c r="AI214" s="156"/>
      <c r="AJ214" s="156"/>
      <c r="AK214" s="121"/>
    </row>
    <row r="215" spans="2:37" ht="32.1" customHeight="1" x14ac:dyDescent="0.3">
      <c r="AK215" s="121"/>
    </row>
    <row r="216" spans="2:37" ht="32.1" customHeight="1" x14ac:dyDescent="0.3">
      <c r="AK216" s="121"/>
    </row>
    <row r="217" spans="2:37" ht="32.1" customHeight="1" x14ac:dyDescent="0.3">
      <c r="AK217" s="121"/>
    </row>
    <row r="218" spans="2:37" ht="32.1" customHeight="1" x14ac:dyDescent="0.3">
      <c r="AK218" s="121"/>
    </row>
    <row r="219" spans="2:37" ht="32.1" customHeight="1" x14ac:dyDescent="0.3">
      <c r="AK219" s="121"/>
    </row>
    <row r="220" spans="2:37" ht="32.1" customHeight="1" x14ac:dyDescent="0.3">
      <c r="AK220" s="121"/>
    </row>
    <row r="221" spans="2:37" ht="32.1" customHeight="1" x14ac:dyDescent="0.3">
      <c r="AK221" s="121"/>
    </row>
    <row r="222" spans="2:37" ht="32.1" customHeight="1" x14ac:dyDescent="0.3">
      <c r="AK222" s="121"/>
    </row>
    <row r="223" spans="2:37" ht="32.1" customHeight="1" x14ac:dyDescent="0.3">
      <c r="AK223" s="121"/>
    </row>
    <row r="224" spans="2:37" ht="32.1" customHeight="1" x14ac:dyDescent="0.3">
      <c r="AK224" s="121"/>
    </row>
    <row r="225" spans="37:37" ht="32.1" customHeight="1" x14ac:dyDescent="0.3">
      <c r="AK225" s="121"/>
    </row>
    <row r="226" spans="37:37" ht="32.1" customHeight="1" x14ac:dyDescent="0.3">
      <c r="AK226" s="121"/>
    </row>
    <row r="227" spans="37:37" ht="32.1" customHeight="1" x14ac:dyDescent="0.3">
      <c r="AK227" s="121"/>
    </row>
    <row r="228" spans="37:37" x14ac:dyDescent="0.3">
      <c r="AK228" s="121"/>
    </row>
  </sheetData>
  <mergeCells count="30">
    <mergeCell ref="AM7:AM8"/>
    <mergeCell ref="AB8:AE8"/>
    <mergeCell ref="AF8:AL8"/>
    <mergeCell ref="A2:Q2"/>
    <mergeCell ref="C4:T4"/>
    <mergeCell ref="B5:D5"/>
    <mergeCell ref="C6:AF6"/>
    <mergeCell ref="B7:B8"/>
    <mergeCell ref="C7:C8"/>
    <mergeCell ref="D7:D8"/>
    <mergeCell ref="E7:E8"/>
    <mergeCell ref="F7:AF7"/>
    <mergeCell ref="F8:I8"/>
    <mergeCell ref="C84:E84"/>
    <mergeCell ref="J8:N8"/>
    <mergeCell ref="O8:R8"/>
    <mergeCell ref="S8:V8"/>
    <mergeCell ref="W8:AA8"/>
    <mergeCell ref="B41:E41"/>
    <mergeCell ref="B57:E57"/>
    <mergeCell ref="B83:E83"/>
    <mergeCell ref="B204:E204"/>
    <mergeCell ref="C205:E205"/>
    <mergeCell ref="D214:E214"/>
    <mergeCell ref="B107:E107"/>
    <mergeCell ref="C108:E108"/>
    <mergeCell ref="B135:E135"/>
    <mergeCell ref="C136:E136"/>
    <mergeCell ref="B163:E163"/>
    <mergeCell ref="C164:E164"/>
  </mergeCells>
  <hyperlinks>
    <hyperlink ref="C7" r:id="rId1" display="NOM" xr:uid="{F4A48E75-034C-4D79-BFEC-D6095CAD2520}"/>
    <hyperlink ref="D7" r:id="rId2" display="PRENOM" xr:uid="{56A3AFD3-3CA5-47E5-BE15-FEDAE3A9F649}"/>
  </hyperlinks>
  <pageMargins left="0.7" right="0.7" top="0.75" bottom="0.75" header="0.3" footer="0.3"/>
  <ignoredErrors>
    <ignoredError sqref="F41:I4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11D8-40A9-4081-92BC-3FB45CA08A69}">
  <dimension ref="A1:BZ214"/>
  <sheetViews>
    <sheetView topLeftCell="B1" zoomScale="77" zoomScaleNormal="77" workbookViewId="0">
      <selection activeCell="AG13" sqref="AG13"/>
    </sheetView>
  </sheetViews>
  <sheetFormatPr baseColWidth="10" defaultColWidth="15.77734375" defaultRowHeight="14.4" x14ac:dyDescent="0.3"/>
  <cols>
    <col min="1" max="1" width="4" style="1" hidden="1" customWidth="1"/>
    <col min="2" max="2" width="11" style="4" customWidth="1"/>
    <col min="3" max="3" width="28" style="24" bestFit="1" customWidth="1"/>
    <col min="4" max="4" width="16.6640625" style="4" customWidth="1"/>
    <col min="5" max="5" width="10.88671875" style="4" customWidth="1"/>
    <col min="6" max="6" width="7" style="1" customWidth="1"/>
    <col min="7" max="7" width="5.109375" style="1" customWidth="1"/>
    <col min="8" max="9" width="5.21875" style="1" customWidth="1"/>
    <col min="10" max="10" width="4.77734375" style="1" customWidth="1"/>
    <col min="11" max="11" width="4.5546875" style="1" customWidth="1"/>
    <col min="12" max="12" width="5" style="25" customWidth="1"/>
    <col min="13" max="13" width="4.21875" style="25" customWidth="1"/>
    <col min="14" max="14" width="5" style="1" customWidth="1"/>
    <col min="15" max="15" width="5.5546875" style="1" customWidth="1"/>
    <col min="16" max="16" width="4.5546875" style="1" customWidth="1"/>
    <col min="17" max="17" width="5.21875" style="1" customWidth="1"/>
    <col min="18" max="18" width="4.88671875" style="1" customWidth="1"/>
    <col min="19" max="19" width="5.109375" style="1" customWidth="1"/>
    <col min="20" max="20" width="5" style="4" customWidth="1"/>
    <col min="21" max="21" width="5.21875" style="1" customWidth="1"/>
    <col min="22" max="22" width="4.88671875" style="1" customWidth="1"/>
    <col min="23" max="23" width="4.44140625" style="1" customWidth="1"/>
    <col min="24" max="24" width="5" style="1" customWidth="1"/>
    <col min="25" max="25" width="4.33203125" style="1" customWidth="1"/>
    <col min="26" max="26" width="4.5546875" style="1" customWidth="1"/>
    <col min="27" max="27" width="5.6640625" style="1" customWidth="1"/>
    <col min="28" max="28" width="4.44140625" style="1" customWidth="1"/>
    <col min="29" max="29" width="4.88671875" style="27" customWidth="1"/>
    <col min="30" max="30" width="5.6640625" style="1" customWidth="1"/>
    <col min="31" max="31" width="5.33203125" style="1" customWidth="1"/>
    <col min="32" max="32" width="5" style="1" customWidth="1"/>
    <col min="33" max="33" width="4.33203125" style="1" customWidth="1"/>
    <col min="34" max="34" width="5" style="1" customWidth="1"/>
    <col min="35" max="35" width="4.109375" style="1" customWidth="1"/>
    <col min="36" max="36" width="4.6640625" style="1" customWidth="1"/>
    <col min="37" max="37" width="11.88671875" style="26" hidden="1" customWidth="1"/>
    <col min="38" max="38" width="15.77734375" style="1" hidden="1" customWidth="1"/>
    <col min="39" max="39" width="15.77734375" style="4"/>
    <col min="40" max="16384" width="15.77734375" style="1"/>
  </cols>
  <sheetData>
    <row r="1" spans="1:40" x14ac:dyDescent="0.3">
      <c r="A1" s="81"/>
      <c r="B1" s="82"/>
      <c r="C1" s="83"/>
      <c r="D1" s="82"/>
      <c r="E1" s="82"/>
      <c r="F1" s="78"/>
      <c r="G1" s="78"/>
      <c r="H1" s="78"/>
      <c r="I1" s="78"/>
      <c r="J1" s="78"/>
      <c r="K1" s="78"/>
      <c r="L1" s="84"/>
      <c r="M1" s="84"/>
      <c r="N1" s="78"/>
      <c r="O1" s="78"/>
      <c r="P1" s="78"/>
      <c r="Q1" s="78"/>
      <c r="R1" s="78"/>
      <c r="S1" s="78"/>
      <c r="T1" s="82"/>
      <c r="U1" s="78"/>
      <c r="V1" s="78"/>
      <c r="W1" s="78"/>
      <c r="X1" s="78"/>
      <c r="Y1" s="78"/>
      <c r="Z1" s="78"/>
      <c r="AA1" s="78"/>
      <c r="AB1" s="78"/>
      <c r="AC1" s="85"/>
      <c r="AD1" s="78"/>
      <c r="AE1" s="78"/>
      <c r="AF1" s="78"/>
      <c r="AG1" s="78"/>
      <c r="AH1" s="78"/>
      <c r="AI1" s="78"/>
      <c r="AJ1" s="78"/>
      <c r="AM1" s="64"/>
    </row>
    <row r="2" spans="1:40" ht="26.4" customHeight="1" x14ac:dyDescent="0.25">
      <c r="A2" s="331" t="s">
        <v>11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0"/>
      <c r="AH2" s="60"/>
      <c r="AI2" s="60"/>
      <c r="AJ2" s="63"/>
      <c r="AK2" s="2"/>
      <c r="AM2" s="64"/>
    </row>
    <row r="3" spans="1:40" ht="26.4" customHeight="1" x14ac:dyDescent="0.25">
      <c r="A3" s="69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8"/>
      <c r="AH3" s="60"/>
      <c r="AI3" s="60"/>
      <c r="AJ3" s="63"/>
      <c r="AK3" s="2"/>
      <c r="AM3" s="64"/>
    </row>
    <row r="4" spans="1:40" ht="26.4" customHeight="1" x14ac:dyDescent="0.25">
      <c r="A4" s="69"/>
      <c r="B4" s="66"/>
      <c r="C4" s="320" t="s">
        <v>534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0"/>
      <c r="AH4" s="60"/>
      <c r="AI4" s="60"/>
      <c r="AJ4" s="63"/>
      <c r="AK4" s="2"/>
      <c r="AM4" s="64"/>
    </row>
    <row r="5" spans="1:40" ht="26.4" customHeight="1" x14ac:dyDescent="0.4">
      <c r="A5" s="70"/>
      <c r="B5" s="324"/>
      <c r="C5" s="324"/>
      <c r="D5" s="324"/>
      <c r="E5" s="72"/>
      <c r="F5" s="73"/>
      <c r="G5" s="73"/>
      <c r="H5" s="73"/>
      <c r="I5" s="73"/>
      <c r="J5" s="73"/>
      <c r="K5" s="73"/>
      <c r="L5" s="74"/>
      <c r="M5" s="74"/>
      <c r="N5" s="73"/>
      <c r="O5" s="73"/>
      <c r="P5" s="73"/>
      <c r="Q5" s="73"/>
      <c r="R5" s="73"/>
      <c r="S5" s="73"/>
      <c r="T5" s="75"/>
      <c r="U5" s="73"/>
      <c r="V5" s="73"/>
      <c r="W5" s="73"/>
      <c r="X5" s="73"/>
      <c r="Y5" s="73"/>
      <c r="Z5" s="73"/>
      <c r="AA5" s="73"/>
      <c r="AB5" s="73"/>
      <c r="AC5" s="76"/>
      <c r="AD5" s="73"/>
      <c r="AE5" s="73"/>
      <c r="AF5" s="73"/>
      <c r="AG5" s="73"/>
      <c r="AH5" s="73"/>
      <c r="AI5" s="73"/>
      <c r="AJ5" s="77"/>
      <c r="AK5" s="5"/>
      <c r="AM5" s="64"/>
    </row>
    <row r="6" spans="1:40" ht="17.25" customHeight="1" x14ac:dyDescent="0.25">
      <c r="B6" s="67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9"/>
      <c r="AG6" s="6"/>
      <c r="AH6" s="6"/>
      <c r="AI6" s="6"/>
      <c r="AJ6" s="6"/>
      <c r="AK6" s="7"/>
    </row>
    <row r="7" spans="1:40" ht="15.6" customHeight="1" x14ac:dyDescent="0.25">
      <c r="B7" s="310" t="s">
        <v>2</v>
      </c>
      <c r="C7" s="311" t="s">
        <v>3</v>
      </c>
      <c r="D7" s="312" t="s">
        <v>4</v>
      </c>
      <c r="E7" s="314" t="s">
        <v>744</v>
      </c>
      <c r="F7" s="315"/>
      <c r="G7" s="316"/>
      <c r="H7" s="316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7"/>
      <c r="AG7" s="59"/>
      <c r="AH7" s="59"/>
      <c r="AI7" s="59"/>
      <c r="AJ7" s="40"/>
      <c r="AK7" s="8"/>
      <c r="AM7" s="300" t="s">
        <v>667</v>
      </c>
    </row>
    <row r="8" spans="1:40" ht="24.6" customHeight="1" x14ac:dyDescent="0.25">
      <c r="B8" s="310"/>
      <c r="C8" s="311"/>
      <c r="D8" s="313"/>
      <c r="E8" s="314"/>
      <c r="F8" s="302" t="s">
        <v>0</v>
      </c>
      <c r="G8" s="303"/>
      <c r="H8" s="303"/>
      <c r="I8" s="304"/>
      <c r="J8" s="302" t="s">
        <v>1</v>
      </c>
      <c r="K8" s="303"/>
      <c r="L8" s="303"/>
      <c r="M8" s="303"/>
      <c r="N8" s="304"/>
      <c r="O8" s="302" t="s">
        <v>6</v>
      </c>
      <c r="P8" s="303"/>
      <c r="Q8" s="303"/>
      <c r="R8" s="304"/>
      <c r="S8" s="302" t="s">
        <v>7</v>
      </c>
      <c r="T8" s="303"/>
      <c r="U8" s="303"/>
      <c r="V8" s="304"/>
      <c r="W8" s="302" t="s">
        <v>8</v>
      </c>
      <c r="X8" s="303"/>
      <c r="Y8" s="303"/>
      <c r="Z8" s="303"/>
      <c r="AA8" s="304"/>
      <c r="AB8" s="302" t="s">
        <v>9</v>
      </c>
      <c r="AC8" s="303"/>
      <c r="AD8" s="303"/>
      <c r="AE8" s="303"/>
      <c r="AF8" s="302" t="s">
        <v>10</v>
      </c>
      <c r="AG8" s="303"/>
      <c r="AH8" s="303"/>
      <c r="AI8" s="303"/>
      <c r="AJ8" s="303"/>
      <c r="AK8" s="303"/>
      <c r="AL8" s="303"/>
      <c r="AM8" s="301"/>
    </row>
    <row r="9" spans="1:40" ht="39" customHeight="1" x14ac:dyDescent="0.25">
      <c r="B9" s="9"/>
      <c r="C9" s="10"/>
      <c r="D9" s="10"/>
      <c r="E9" s="11"/>
      <c r="F9" s="53">
        <v>4</v>
      </c>
      <c r="G9" s="54">
        <v>11</v>
      </c>
      <c r="H9" s="54">
        <v>18</v>
      </c>
      <c r="I9" s="54">
        <v>25</v>
      </c>
      <c r="J9" s="282">
        <v>1</v>
      </c>
      <c r="K9" s="283">
        <v>8</v>
      </c>
      <c r="L9" s="283">
        <v>15</v>
      </c>
      <c r="M9" s="56">
        <v>22</v>
      </c>
      <c r="N9" s="56">
        <v>29</v>
      </c>
      <c r="O9" s="54">
        <v>6</v>
      </c>
      <c r="P9" s="54">
        <v>13</v>
      </c>
      <c r="Q9" s="54">
        <v>20</v>
      </c>
      <c r="R9" s="54">
        <v>27</v>
      </c>
      <c r="S9" s="56">
        <v>3</v>
      </c>
      <c r="T9" s="56">
        <v>10</v>
      </c>
      <c r="U9" s="56">
        <v>17</v>
      </c>
      <c r="V9" s="56">
        <v>24</v>
      </c>
      <c r="W9" s="283">
        <v>1</v>
      </c>
      <c r="X9" s="283">
        <v>8</v>
      </c>
      <c r="Y9" s="283">
        <v>15</v>
      </c>
      <c r="Z9" s="54">
        <v>22</v>
      </c>
      <c r="AA9" s="54">
        <v>29</v>
      </c>
      <c r="AB9" s="138">
        <v>5</v>
      </c>
      <c r="AC9" s="139">
        <v>12</v>
      </c>
      <c r="AD9" s="55">
        <v>19</v>
      </c>
      <c r="AE9" s="138">
        <v>26</v>
      </c>
      <c r="AF9" s="140">
        <v>2</v>
      </c>
      <c r="AG9" s="140">
        <v>9</v>
      </c>
      <c r="AH9" s="140">
        <v>16</v>
      </c>
      <c r="AI9" s="141">
        <v>23</v>
      </c>
      <c r="AJ9" s="141">
        <v>30</v>
      </c>
      <c r="AK9" s="12"/>
      <c r="AL9" s="37"/>
      <c r="AM9" s="188"/>
      <c r="AN9" s="4"/>
    </row>
    <row r="10" spans="1:40" s="13" customFormat="1" ht="32.1" customHeight="1" x14ac:dyDescent="0.3">
      <c r="B10" s="15">
        <v>1</v>
      </c>
      <c r="C10" s="15" t="s">
        <v>760</v>
      </c>
      <c r="D10" s="14" t="s">
        <v>761</v>
      </c>
      <c r="E10" s="23" t="s">
        <v>756</v>
      </c>
      <c r="F10" s="41"/>
      <c r="G10" s="41">
        <v>1</v>
      </c>
      <c r="H10" s="41"/>
      <c r="I10" s="41"/>
      <c r="J10" s="284"/>
      <c r="K10" s="284"/>
      <c r="L10" s="284"/>
      <c r="M10" s="16"/>
      <c r="N10" s="16"/>
      <c r="O10" s="41"/>
      <c r="P10" s="41"/>
      <c r="Q10" s="41"/>
      <c r="R10" s="41"/>
      <c r="S10" s="16"/>
      <c r="T10" s="16"/>
      <c r="U10" s="16"/>
      <c r="V10" s="16"/>
      <c r="W10" s="284"/>
      <c r="X10" s="284"/>
      <c r="Y10" s="286"/>
      <c r="Z10" s="42"/>
      <c r="AA10" s="41"/>
      <c r="AB10" s="50"/>
      <c r="AC10" s="28"/>
      <c r="AD10" s="16"/>
      <c r="AE10" s="30"/>
      <c r="AF10" s="44"/>
      <c r="AG10" s="44"/>
      <c r="AH10" s="44"/>
      <c r="AI10" s="44"/>
      <c r="AJ10" s="41"/>
      <c r="AK10" s="38"/>
      <c r="AM10" s="133"/>
      <c r="AN10" s="17"/>
    </row>
    <row r="11" spans="1:40" s="13" customFormat="1" ht="32.1" customHeight="1" x14ac:dyDescent="0.3">
      <c r="B11" s="15">
        <v>2</v>
      </c>
      <c r="C11" s="15" t="s">
        <v>766</v>
      </c>
      <c r="D11" s="14" t="s">
        <v>767</v>
      </c>
      <c r="E11" s="23" t="s">
        <v>746</v>
      </c>
      <c r="F11" s="41"/>
      <c r="G11" s="41">
        <v>1</v>
      </c>
      <c r="H11" s="41"/>
      <c r="I11" s="41"/>
      <c r="J11" s="284"/>
      <c r="K11" s="284"/>
      <c r="L11" s="284"/>
      <c r="M11" s="16"/>
      <c r="N11" s="16"/>
      <c r="O11" s="41"/>
      <c r="P11" s="41"/>
      <c r="Q11" s="41"/>
      <c r="R11" s="41"/>
      <c r="S11" s="16"/>
      <c r="T11" s="35"/>
      <c r="U11" s="16"/>
      <c r="V11" s="16"/>
      <c r="W11" s="284"/>
      <c r="X11" s="284"/>
      <c r="Y11" s="286"/>
      <c r="Z11" s="42"/>
      <c r="AA11" s="41"/>
      <c r="AB11" s="50"/>
      <c r="AC11" s="28"/>
      <c r="AD11" s="16"/>
      <c r="AE11" s="30"/>
      <c r="AF11" s="44"/>
      <c r="AG11" s="44"/>
      <c r="AH11" s="44"/>
      <c r="AI11" s="44"/>
      <c r="AJ11" s="41"/>
      <c r="AK11" s="38"/>
      <c r="AM11" s="133"/>
      <c r="AN11" s="17"/>
    </row>
    <row r="12" spans="1:40" s="13" customFormat="1" ht="32.1" customHeight="1" x14ac:dyDescent="0.3">
      <c r="B12" s="15">
        <v>3</v>
      </c>
      <c r="C12" s="15" t="s">
        <v>227</v>
      </c>
      <c r="D12" s="14" t="s">
        <v>770</v>
      </c>
      <c r="E12" s="23" t="s">
        <v>746</v>
      </c>
      <c r="F12" s="41"/>
      <c r="G12" s="41">
        <v>1</v>
      </c>
      <c r="H12" s="41"/>
      <c r="I12" s="41"/>
      <c r="J12" s="284"/>
      <c r="K12" s="284"/>
      <c r="L12" s="284"/>
      <c r="M12" s="16"/>
      <c r="N12" s="16"/>
      <c r="O12" s="41"/>
      <c r="P12" s="41"/>
      <c r="Q12" s="41"/>
      <c r="R12" s="41"/>
      <c r="S12" s="16"/>
      <c r="T12" s="35"/>
      <c r="U12" s="16"/>
      <c r="V12" s="16"/>
      <c r="W12" s="284"/>
      <c r="X12" s="284"/>
      <c r="Y12" s="286"/>
      <c r="Z12" s="42"/>
      <c r="AA12" s="41"/>
      <c r="AB12" s="50"/>
      <c r="AC12" s="28"/>
      <c r="AD12" s="16"/>
      <c r="AE12" s="30"/>
      <c r="AF12" s="44"/>
      <c r="AG12" s="44"/>
      <c r="AH12" s="44"/>
      <c r="AI12" s="44"/>
      <c r="AJ12" s="41"/>
      <c r="AK12" s="38"/>
      <c r="AM12" s="133"/>
      <c r="AN12" s="17"/>
    </row>
    <row r="13" spans="1:40" s="13" customFormat="1" ht="32.1" customHeight="1" x14ac:dyDescent="0.3">
      <c r="B13" s="15">
        <v>4</v>
      </c>
      <c r="C13" s="15" t="s">
        <v>762</v>
      </c>
      <c r="D13" s="14" t="s">
        <v>763</v>
      </c>
      <c r="E13" s="23" t="s">
        <v>746</v>
      </c>
      <c r="F13" s="41"/>
      <c r="G13" s="41">
        <v>1</v>
      </c>
      <c r="H13" s="41"/>
      <c r="I13" s="41"/>
      <c r="J13" s="284"/>
      <c r="K13" s="284"/>
      <c r="L13" s="284"/>
      <c r="M13" s="16"/>
      <c r="N13" s="16"/>
      <c r="O13" s="41"/>
      <c r="P13" s="41"/>
      <c r="Q13" s="41"/>
      <c r="R13" s="41"/>
      <c r="S13" s="16"/>
      <c r="T13" s="35"/>
      <c r="U13" s="16"/>
      <c r="V13" s="16"/>
      <c r="W13" s="284"/>
      <c r="X13" s="284"/>
      <c r="Y13" s="286"/>
      <c r="Z13" s="42"/>
      <c r="AA13" s="41"/>
      <c r="AB13" s="50"/>
      <c r="AC13" s="28"/>
      <c r="AD13" s="16"/>
      <c r="AE13" s="30"/>
      <c r="AF13" s="44"/>
      <c r="AG13" s="44"/>
      <c r="AH13" s="44"/>
      <c r="AI13" s="44"/>
      <c r="AJ13" s="41"/>
      <c r="AK13" s="38"/>
      <c r="AM13" s="133"/>
      <c r="AN13" s="17"/>
    </row>
    <row r="14" spans="1:40" s="13" customFormat="1" ht="32.1" customHeight="1" x14ac:dyDescent="0.3">
      <c r="B14" s="15">
        <v>5</v>
      </c>
      <c r="C14" s="15" t="s">
        <v>768</v>
      </c>
      <c r="D14" s="14" t="s">
        <v>769</v>
      </c>
      <c r="E14" s="23" t="s">
        <v>756</v>
      </c>
      <c r="F14" s="41"/>
      <c r="G14" s="41">
        <v>1</v>
      </c>
      <c r="H14" s="41"/>
      <c r="I14" s="41"/>
      <c r="J14" s="284"/>
      <c r="K14" s="284"/>
      <c r="L14" s="284"/>
      <c r="M14" s="16"/>
      <c r="N14" s="16"/>
      <c r="O14" s="41"/>
      <c r="P14" s="41"/>
      <c r="Q14" s="41"/>
      <c r="R14" s="41"/>
      <c r="S14" s="16"/>
      <c r="T14" s="35"/>
      <c r="U14" s="16"/>
      <c r="V14" s="16"/>
      <c r="W14" s="284"/>
      <c r="X14" s="284"/>
      <c r="Y14" s="286"/>
      <c r="Z14" s="42"/>
      <c r="AA14" s="41"/>
      <c r="AB14" s="50"/>
      <c r="AC14" s="28"/>
      <c r="AD14" s="16"/>
      <c r="AE14" s="30"/>
      <c r="AF14" s="44"/>
      <c r="AG14" s="44"/>
      <c r="AH14" s="44"/>
      <c r="AI14" s="44"/>
      <c r="AJ14" s="41"/>
      <c r="AK14" s="38"/>
      <c r="AM14" s="133"/>
      <c r="AN14" s="17"/>
    </row>
    <row r="15" spans="1:40" s="13" customFormat="1" ht="32.1" customHeight="1" x14ac:dyDescent="0.3">
      <c r="B15" s="15">
        <v>6</v>
      </c>
      <c r="C15" s="15" t="s">
        <v>751</v>
      </c>
      <c r="D15" s="14" t="s">
        <v>22</v>
      </c>
      <c r="E15" s="23" t="s">
        <v>746</v>
      </c>
      <c r="F15" s="41"/>
      <c r="G15" s="41">
        <v>1</v>
      </c>
      <c r="H15" s="41"/>
      <c r="I15" s="41"/>
      <c r="J15" s="284"/>
      <c r="K15" s="284"/>
      <c r="L15" s="284"/>
      <c r="M15" s="16"/>
      <c r="N15" s="16"/>
      <c r="O15" s="41"/>
      <c r="P15" s="41"/>
      <c r="Q15" s="41"/>
      <c r="R15" s="41"/>
      <c r="S15" s="16"/>
      <c r="T15" s="35"/>
      <c r="U15" s="16"/>
      <c r="V15" s="16"/>
      <c r="W15" s="284"/>
      <c r="X15" s="284"/>
      <c r="Y15" s="286"/>
      <c r="Z15" s="42"/>
      <c r="AA15" s="41"/>
      <c r="AB15" s="50"/>
      <c r="AC15" s="28"/>
      <c r="AD15" s="16"/>
      <c r="AE15" s="30"/>
      <c r="AF15" s="44"/>
      <c r="AG15" s="44"/>
      <c r="AH15" s="44"/>
      <c r="AI15" s="44"/>
      <c r="AJ15" s="41"/>
      <c r="AK15" s="38"/>
      <c r="AM15" s="133"/>
      <c r="AN15" s="17"/>
    </row>
    <row r="16" spans="1:40" s="13" customFormat="1" ht="32.1" customHeight="1" x14ac:dyDescent="0.3">
      <c r="B16" s="15">
        <v>7</v>
      </c>
      <c r="C16" s="15" t="s">
        <v>764</v>
      </c>
      <c r="D16" s="14" t="s">
        <v>765</v>
      </c>
      <c r="E16" s="23" t="s">
        <v>484</v>
      </c>
      <c r="F16" s="41"/>
      <c r="G16" s="41">
        <v>1</v>
      </c>
      <c r="H16" s="41"/>
      <c r="I16" s="41"/>
      <c r="J16" s="284"/>
      <c r="K16" s="284"/>
      <c r="L16" s="284"/>
      <c r="M16" s="16"/>
      <c r="N16" s="16"/>
      <c r="O16" s="41"/>
      <c r="P16" s="41"/>
      <c r="Q16" s="41"/>
      <c r="R16" s="41"/>
      <c r="S16" s="16"/>
      <c r="T16" s="35"/>
      <c r="U16" s="16"/>
      <c r="V16" s="16"/>
      <c r="W16" s="284"/>
      <c r="X16" s="284"/>
      <c r="Y16" s="286"/>
      <c r="Z16" s="42"/>
      <c r="AA16" s="41"/>
      <c r="AB16" s="50"/>
      <c r="AC16" s="28"/>
      <c r="AD16" s="16"/>
      <c r="AE16" s="30"/>
      <c r="AF16" s="44"/>
      <c r="AG16" s="44"/>
      <c r="AH16" s="44"/>
      <c r="AI16" s="44"/>
      <c r="AJ16" s="41"/>
      <c r="AK16" s="38"/>
      <c r="AM16" s="133"/>
      <c r="AN16" s="17"/>
    </row>
    <row r="17" spans="2:40" s="13" customFormat="1" ht="32.1" customHeight="1" x14ac:dyDescent="0.3">
      <c r="B17" s="15">
        <v>8</v>
      </c>
      <c r="C17" s="15" t="s">
        <v>754</v>
      </c>
      <c r="D17" s="14" t="s">
        <v>755</v>
      </c>
      <c r="E17" s="23" t="s">
        <v>756</v>
      </c>
      <c r="F17" s="41"/>
      <c r="G17" s="41">
        <v>1</v>
      </c>
      <c r="H17" s="41"/>
      <c r="I17" s="41"/>
      <c r="J17" s="284"/>
      <c r="K17" s="284"/>
      <c r="L17" s="284"/>
      <c r="M17" s="16"/>
      <c r="N17" s="16"/>
      <c r="O17" s="41"/>
      <c r="P17" s="41"/>
      <c r="Q17" s="41"/>
      <c r="R17" s="41"/>
      <c r="S17" s="16"/>
      <c r="T17" s="35"/>
      <c r="U17" s="16"/>
      <c r="V17" s="16"/>
      <c r="W17" s="284"/>
      <c r="X17" s="284"/>
      <c r="Y17" s="286"/>
      <c r="Z17" s="42"/>
      <c r="AA17" s="41"/>
      <c r="AB17" s="50"/>
      <c r="AC17" s="28"/>
      <c r="AD17" s="16"/>
      <c r="AE17" s="30"/>
      <c r="AF17" s="44"/>
      <c r="AG17" s="44"/>
      <c r="AH17" s="44"/>
      <c r="AI17" s="44"/>
      <c r="AJ17" s="41"/>
      <c r="AK17" s="38"/>
      <c r="AM17" s="133"/>
      <c r="AN17" s="17"/>
    </row>
    <row r="18" spans="2:40" s="13" customFormat="1" ht="32.1" customHeight="1" x14ac:dyDescent="0.3">
      <c r="B18" s="15">
        <v>9</v>
      </c>
      <c r="C18" s="15" t="s">
        <v>678</v>
      </c>
      <c r="D18" s="14" t="s">
        <v>752</v>
      </c>
      <c r="E18" s="23" t="s">
        <v>753</v>
      </c>
      <c r="F18" s="41"/>
      <c r="G18" s="41">
        <v>1</v>
      </c>
      <c r="H18" s="41"/>
      <c r="I18" s="41"/>
      <c r="J18" s="284"/>
      <c r="K18" s="284"/>
      <c r="L18" s="284"/>
      <c r="M18" s="16"/>
      <c r="N18" s="16"/>
      <c r="O18" s="41"/>
      <c r="P18" s="41"/>
      <c r="Q18" s="41"/>
      <c r="R18" s="41"/>
      <c r="S18" s="16"/>
      <c r="T18" s="35"/>
      <c r="U18" s="16"/>
      <c r="V18" s="16"/>
      <c r="W18" s="284"/>
      <c r="X18" s="284"/>
      <c r="Y18" s="286"/>
      <c r="Z18" s="42"/>
      <c r="AA18" s="41"/>
      <c r="AB18" s="50"/>
      <c r="AC18" s="28"/>
      <c r="AD18" s="16"/>
      <c r="AE18" s="30"/>
      <c r="AF18" s="44"/>
      <c r="AG18" s="44"/>
      <c r="AH18" s="44"/>
      <c r="AI18" s="44"/>
      <c r="AJ18" s="41"/>
      <c r="AK18" s="38"/>
      <c r="AM18" s="133"/>
      <c r="AN18" s="17"/>
    </row>
    <row r="19" spans="2:40" s="13" customFormat="1" ht="32.1" customHeight="1" x14ac:dyDescent="0.3">
      <c r="B19" s="168">
        <v>10</v>
      </c>
      <c r="C19" s="15" t="s">
        <v>358</v>
      </c>
      <c r="D19" s="14" t="s">
        <v>750</v>
      </c>
      <c r="E19" s="23" t="s">
        <v>746</v>
      </c>
      <c r="F19" s="41"/>
      <c r="G19" s="41">
        <v>1</v>
      </c>
      <c r="H19" s="41"/>
      <c r="I19" s="41"/>
      <c r="J19" s="284"/>
      <c r="K19" s="284"/>
      <c r="L19" s="284"/>
      <c r="M19" s="16"/>
      <c r="N19" s="16"/>
      <c r="O19" s="41"/>
      <c r="P19" s="41"/>
      <c r="Q19" s="41"/>
      <c r="R19" s="41"/>
      <c r="S19" s="16"/>
      <c r="T19" s="35"/>
      <c r="U19" s="16"/>
      <c r="V19" s="16"/>
      <c r="W19" s="284"/>
      <c r="X19" s="284"/>
      <c r="Y19" s="286"/>
      <c r="Z19" s="42"/>
      <c r="AA19" s="41"/>
      <c r="AB19" s="50"/>
      <c r="AC19" s="28"/>
      <c r="AD19" s="16"/>
      <c r="AE19" s="30"/>
      <c r="AF19" s="44"/>
      <c r="AG19" s="44"/>
      <c r="AH19" s="44"/>
      <c r="AI19" s="44"/>
      <c r="AJ19" s="41"/>
      <c r="AK19" s="38"/>
      <c r="AM19" s="133"/>
      <c r="AN19" s="17"/>
    </row>
    <row r="20" spans="2:40" s="13" customFormat="1" ht="32.1" customHeight="1" x14ac:dyDescent="0.3">
      <c r="B20" s="15">
        <v>11</v>
      </c>
      <c r="C20" s="15" t="s">
        <v>742</v>
      </c>
      <c r="D20" s="14" t="s">
        <v>743</v>
      </c>
      <c r="E20" s="23" t="s">
        <v>745</v>
      </c>
      <c r="F20" s="41"/>
      <c r="G20" s="41">
        <v>1</v>
      </c>
      <c r="H20" s="41"/>
      <c r="I20" s="41"/>
      <c r="J20" s="284"/>
      <c r="K20" s="284"/>
      <c r="L20" s="284"/>
      <c r="M20" s="16"/>
      <c r="N20" s="16"/>
      <c r="O20" s="41"/>
      <c r="P20" s="41"/>
      <c r="Q20" s="41"/>
      <c r="R20" s="41"/>
      <c r="S20" s="16"/>
      <c r="T20" s="35"/>
      <c r="U20" s="16"/>
      <c r="V20" s="16"/>
      <c r="W20" s="284"/>
      <c r="X20" s="284"/>
      <c r="Y20" s="286"/>
      <c r="Z20" s="42"/>
      <c r="AA20" s="41"/>
      <c r="AB20" s="50"/>
      <c r="AC20" s="28"/>
      <c r="AD20" s="16"/>
      <c r="AE20" s="30"/>
      <c r="AF20" s="44"/>
      <c r="AG20" s="44"/>
      <c r="AH20" s="44"/>
      <c r="AI20" s="44"/>
      <c r="AJ20" s="41"/>
      <c r="AK20" s="38"/>
      <c r="AM20" s="133"/>
      <c r="AN20" s="17"/>
    </row>
    <row r="21" spans="2:40" s="13" customFormat="1" ht="32.1" customHeight="1" x14ac:dyDescent="0.3">
      <c r="B21" s="15">
        <v>12</v>
      </c>
      <c r="C21" s="15" t="s">
        <v>757</v>
      </c>
      <c r="D21" s="14" t="s">
        <v>758</v>
      </c>
      <c r="E21" s="23" t="s">
        <v>756</v>
      </c>
      <c r="F21" s="41"/>
      <c r="G21" s="41">
        <v>1</v>
      </c>
      <c r="H21" s="41"/>
      <c r="I21" s="41"/>
      <c r="J21" s="284"/>
      <c r="K21" s="284"/>
      <c r="L21" s="284"/>
      <c r="M21" s="16"/>
      <c r="N21" s="16"/>
      <c r="O21" s="41"/>
      <c r="P21" s="41"/>
      <c r="Q21" s="41"/>
      <c r="R21" s="41"/>
      <c r="S21" s="16"/>
      <c r="T21" s="35"/>
      <c r="U21" s="16"/>
      <c r="V21" s="16"/>
      <c r="W21" s="284"/>
      <c r="X21" s="284"/>
      <c r="Y21" s="286"/>
      <c r="Z21" s="42"/>
      <c r="AA21" s="41"/>
      <c r="AB21" s="50"/>
      <c r="AC21" s="28"/>
      <c r="AD21" s="16"/>
      <c r="AE21" s="30"/>
      <c r="AF21" s="44"/>
      <c r="AG21" s="44"/>
      <c r="AH21" s="44"/>
      <c r="AI21" s="44"/>
      <c r="AJ21" s="41"/>
      <c r="AK21" s="38"/>
      <c r="AM21" s="133"/>
      <c r="AN21" s="17"/>
    </row>
    <row r="22" spans="2:40" s="13" customFormat="1" ht="32.1" customHeight="1" x14ac:dyDescent="0.3">
      <c r="B22" s="15">
        <v>13</v>
      </c>
      <c r="C22" s="15" t="s">
        <v>759</v>
      </c>
      <c r="D22" s="14" t="s">
        <v>558</v>
      </c>
      <c r="E22" s="23" t="s">
        <v>756</v>
      </c>
      <c r="F22" s="41"/>
      <c r="G22" s="41">
        <v>1</v>
      </c>
      <c r="H22" s="41"/>
      <c r="I22" s="41"/>
      <c r="J22" s="284"/>
      <c r="K22" s="284"/>
      <c r="L22" s="284"/>
      <c r="M22" s="16"/>
      <c r="N22" s="16"/>
      <c r="O22" s="41"/>
      <c r="P22" s="41"/>
      <c r="Q22" s="41"/>
      <c r="R22" s="41"/>
      <c r="S22" s="16"/>
      <c r="T22" s="35"/>
      <c r="U22" s="16"/>
      <c r="V22" s="16"/>
      <c r="W22" s="284"/>
      <c r="X22" s="284"/>
      <c r="Y22" s="286"/>
      <c r="Z22" s="42"/>
      <c r="AA22" s="41"/>
      <c r="AB22" s="50"/>
      <c r="AC22" s="28"/>
      <c r="AD22" s="16"/>
      <c r="AE22" s="30"/>
      <c r="AF22" s="44"/>
      <c r="AG22" s="44"/>
      <c r="AH22" s="44"/>
      <c r="AI22" s="44"/>
      <c r="AJ22" s="41"/>
      <c r="AK22" s="38"/>
      <c r="AM22" s="133"/>
      <c r="AN22" s="17"/>
    </row>
    <row r="23" spans="2:40" s="13" customFormat="1" ht="32.1" customHeight="1" x14ac:dyDescent="0.3">
      <c r="B23" s="15">
        <v>14</v>
      </c>
      <c r="C23" s="15" t="s">
        <v>747</v>
      </c>
      <c r="D23" s="14" t="s">
        <v>748</v>
      </c>
      <c r="E23" s="23" t="s">
        <v>746</v>
      </c>
      <c r="F23" s="41"/>
      <c r="G23" s="41">
        <v>1</v>
      </c>
      <c r="H23" s="41"/>
      <c r="I23" s="41"/>
      <c r="J23" s="284"/>
      <c r="K23" s="284"/>
      <c r="L23" s="284"/>
      <c r="M23" s="16"/>
      <c r="N23" s="16"/>
      <c r="O23" s="41"/>
      <c r="P23" s="41"/>
      <c r="Q23" s="41"/>
      <c r="R23" s="41"/>
      <c r="S23" s="16"/>
      <c r="T23" s="35"/>
      <c r="U23" s="16"/>
      <c r="V23" s="16"/>
      <c r="W23" s="284"/>
      <c r="X23" s="284"/>
      <c r="Y23" s="286"/>
      <c r="Z23" s="42"/>
      <c r="AA23" s="41"/>
      <c r="AB23" s="50"/>
      <c r="AC23" s="28"/>
      <c r="AD23" s="16"/>
      <c r="AE23" s="30"/>
      <c r="AF23" s="44"/>
      <c r="AG23" s="44"/>
      <c r="AH23" s="44"/>
      <c r="AI23" s="44"/>
      <c r="AJ23" s="41"/>
      <c r="AK23" s="38"/>
      <c r="AM23" s="133"/>
      <c r="AN23" s="17"/>
    </row>
    <row r="24" spans="2:40" s="13" customFormat="1" ht="32.1" customHeight="1" x14ac:dyDescent="0.3">
      <c r="B24" s="15">
        <v>15</v>
      </c>
      <c r="C24" s="15" t="s">
        <v>263</v>
      </c>
      <c r="D24" s="14" t="s">
        <v>749</v>
      </c>
      <c r="E24" s="23" t="s">
        <v>746</v>
      </c>
      <c r="F24" s="41"/>
      <c r="G24" s="41">
        <v>1</v>
      </c>
      <c r="H24" s="41"/>
      <c r="I24" s="41"/>
      <c r="J24" s="284"/>
      <c r="K24" s="284"/>
      <c r="L24" s="284"/>
      <c r="M24" s="16"/>
      <c r="N24" s="16"/>
      <c r="O24" s="41"/>
      <c r="P24" s="41"/>
      <c r="Q24" s="41"/>
      <c r="R24" s="41"/>
      <c r="S24" s="16"/>
      <c r="T24" s="35"/>
      <c r="U24" s="16"/>
      <c r="V24" s="16"/>
      <c r="W24" s="284"/>
      <c r="X24" s="284"/>
      <c r="Y24" s="286"/>
      <c r="Z24" s="42"/>
      <c r="AA24" s="41"/>
      <c r="AB24" s="50"/>
      <c r="AC24" s="28"/>
      <c r="AD24" s="16"/>
      <c r="AE24" s="30"/>
      <c r="AF24" s="44"/>
      <c r="AG24" s="44"/>
      <c r="AH24" s="44"/>
      <c r="AI24" s="44"/>
      <c r="AJ24" s="41"/>
      <c r="AK24" s="38"/>
      <c r="AM24" s="133"/>
      <c r="AN24" s="17"/>
    </row>
    <row r="25" spans="2:40" s="13" customFormat="1" ht="32.1" customHeight="1" x14ac:dyDescent="0.3">
      <c r="B25" s="15"/>
      <c r="C25" s="15"/>
      <c r="D25" s="14"/>
      <c r="E25" s="23"/>
      <c r="F25" s="41"/>
      <c r="G25" s="41"/>
      <c r="H25" s="41"/>
      <c r="I25" s="41"/>
      <c r="J25" s="286"/>
      <c r="K25" s="286"/>
      <c r="L25" s="286"/>
      <c r="M25" s="28"/>
      <c r="N25" s="21"/>
      <c r="O25" s="41"/>
      <c r="P25" s="41"/>
      <c r="Q25" s="42"/>
      <c r="R25" s="42"/>
      <c r="S25" s="16"/>
      <c r="T25" s="30"/>
      <c r="U25" s="16"/>
      <c r="V25" s="16"/>
      <c r="W25" s="284"/>
      <c r="X25" s="284"/>
      <c r="Y25" s="284"/>
      <c r="Z25" s="41"/>
      <c r="AA25" s="41"/>
      <c r="AB25" s="50"/>
      <c r="AC25" s="28"/>
      <c r="AD25" s="16"/>
      <c r="AE25" s="16"/>
      <c r="AF25" s="44"/>
      <c r="AG25" s="44"/>
      <c r="AH25" s="44"/>
      <c r="AI25" s="44"/>
      <c r="AJ25" s="41"/>
      <c r="AK25" s="107"/>
      <c r="AM25" s="133"/>
      <c r="AN25" s="17"/>
    </row>
    <row r="26" spans="2:40" s="13" customFormat="1" ht="31.8" customHeight="1" x14ac:dyDescent="0.3">
      <c r="B26" s="328" t="s">
        <v>54</v>
      </c>
      <c r="C26" s="329"/>
      <c r="D26" s="329"/>
      <c r="E26" s="330"/>
      <c r="F26" s="130"/>
      <c r="G26" s="130">
        <f>SUM(G10:G25)</f>
        <v>15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38"/>
      <c r="AM26" s="189"/>
    </row>
    <row r="27" spans="2:40" s="13" customFormat="1" ht="32.1" customHeight="1" x14ac:dyDescent="0.3">
      <c r="B27" s="79" t="s">
        <v>56</v>
      </c>
      <c r="C27" s="332"/>
      <c r="D27" s="333"/>
      <c r="E27" s="334"/>
      <c r="F27" s="80"/>
      <c r="G27" s="151"/>
      <c r="H27" s="152"/>
      <c r="I27" s="153"/>
      <c r="J27" s="153"/>
      <c r="K27" s="154"/>
      <c r="L27" s="155"/>
      <c r="M27" s="155"/>
      <c r="N27" s="153"/>
      <c r="O27" s="153"/>
      <c r="P27" s="153"/>
      <c r="Q27" s="80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5"/>
      <c r="AD27" s="153"/>
      <c r="AE27" s="80"/>
      <c r="AF27" s="152"/>
      <c r="AG27" s="152"/>
      <c r="AH27" s="152"/>
      <c r="AI27" s="152"/>
      <c r="AJ27" s="152"/>
      <c r="AK27" s="152"/>
      <c r="AL27" s="152"/>
      <c r="AM27" s="153"/>
    </row>
    <row r="28" spans="2:40" s="13" customFormat="1" ht="32.1" customHeight="1" x14ac:dyDescent="0.3">
      <c r="B28" s="95"/>
      <c r="C28" s="95"/>
      <c r="D28" s="95"/>
      <c r="E28" s="95"/>
      <c r="F28" s="96"/>
      <c r="G28" s="97"/>
      <c r="H28" s="97"/>
      <c r="I28" s="97"/>
      <c r="J28" s="97"/>
      <c r="K28" s="98"/>
      <c r="L28" s="99"/>
      <c r="M28" s="99"/>
      <c r="N28" s="97"/>
      <c r="O28" s="97"/>
      <c r="P28" s="97"/>
      <c r="Q28" s="100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6"/>
      <c r="AC28" s="99"/>
      <c r="AD28" s="97"/>
      <c r="AE28" s="100"/>
      <c r="AF28" s="97"/>
      <c r="AG28" s="97"/>
      <c r="AH28" s="97"/>
      <c r="AI28" s="97"/>
      <c r="AJ28" s="97"/>
      <c r="AK28" s="107"/>
      <c r="AM28" s="17"/>
    </row>
    <row r="29" spans="2:40" s="13" customFormat="1" ht="32.1" customHeight="1" x14ac:dyDescent="0.3">
      <c r="B29" s="123"/>
      <c r="C29" s="123"/>
      <c r="D29" s="95"/>
      <c r="E29" s="132"/>
      <c r="F29" s="97"/>
      <c r="G29" s="97"/>
      <c r="H29" s="97"/>
      <c r="I29" s="97"/>
      <c r="J29" s="97"/>
      <c r="K29" s="98"/>
      <c r="L29" s="99"/>
      <c r="M29" s="99"/>
      <c r="N29" s="97"/>
      <c r="O29" s="97"/>
      <c r="P29" s="97"/>
      <c r="Q29" s="100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9"/>
      <c r="AD29" s="96"/>
      <c r="AE29" s="100"/>
      <c r="AF29" s="97"/>
      <c r="AG29" s="97"/>
      <c r="AH29" s="97"/>
      <c r="AI29" s="97"/>
      <c r="AJ29" s="97"/>
      <c r="AK29" s="107"/>
      <c r="AM29" s="97"/>
    </row>
    <row r="30" spans="2:40" s="13" customFormat="1" ht="32.1" customHeight="1" x14ac:dyDescent="0.3">
      <c r="B30" s="123"/>
      <c r="C30" s="123"/>
      <c r="D30" s="95"/>
      <c r="E30" s="132"/>
      <c r="F30" s="97"/>
      <c r="G30" s="97"/>
      <c r="H30" s="97"/>
      <c r="I30" s="97"/>
      <c r="J30" s="97"/>
      <c r="K30" s="98"/>
      <c r="L30" s="99"/>
      <c r="M30" s="99"/>
      <c r="N30" s="97"/>
      <c r="O30" s="97"/>
      <c r="P30" s="97"/>
      <c r="Q30" s="100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9"/>
      <c r="AD30" s="96"/>
      <c r="AE30" s="100"/>
      <c r="AF30" s="97"/>
      <c r="AG30" s="97"/>
      <c r="AH30" s="97"/>
      <c r="AI30" s="97"/>
      <c r="AJ30" s="97"/>
      <c r="AK30" s="107"/>
      <c r="AM30" s="97"/>
    </row>
    <row r="31" spans="2:40" s="13" customFormat="1" ht="32.1" customHeight="1" x14ac:dyDescent="0.3">
      <c r="B31" s="123"/>
      <c r="C31" s="123"/>
      <c r="D31" s="95"/>
      <c r="E31" s="132"/>
      <c r="F31" s="97"/>
      <c r="G31" s="97"/>
      <c r="H31" s="97"/>
      <c r="I31" s="97"/>
      <c r="J31" s="97"/>
      <c r="K31" s="98"/>
      <c r="L31" s="99"/>
      <c r="M31" s="99"/>
      <c r="N31" s="97"/>
      <c r="O31" s="97"/>
      <c r="P31" s="97"/>
      <c r="Q31" s="100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9"/>
      <c r="AD31" s="96"/>
      <c r="AE31" s="100"/>
      <c r="AF31" s="97"/>
      <c r="AG31" s="97"/>
      <c r="AH31" s="97"/>
      <c r="AI31" s="97"/>
      <c r="AJ31" s="97"/>
      <c r="AK31" s="107"/>
      <c r="AM31" s="97"/>
    </row>
    <row r="32" spans="2:40" s="13" customFormat="1" ht="32.1" customHeight="1" x14ac:dyDescent="0.3">
      <c r="B32" s="123"/>
      <c r="C32" s="123"/>
      <c r="D32" s="95"/>
      <c r="E32" s="132"/>
      <c r="F32" s="97"/>
      <c r="G32" s="97"/>
      <c r="H32" s="97"/>
      <c r="I32" s="97"/>
      <c r="J32" s="97"/>
      <c r="K32" s="98"/>
      <c r="L32" s="99"/>
      <c r="M32" s="99"/>
      <c r="N32" s="97"/>
      <c r="O32" s="97"/>
      <c r="P32" s="97"/>
      <c r="Q32" s="100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9"/>
      <c r="AD32" s="96"/>
      <c r="AE32" s="100"/>
      <c r="AF32" s="97"/>
      <c r="AG32" s="97"/>
      <c r="AH32" s="97"/>
      <c r="AI32" s="97"/>
      <c r="AJ32" s="97"/>
      <c r="AK32" s="107"/>
      <c r="AM32" s="97"/>
    </row>
    <row r="33" spans="2:39" s="13" customFormat="1" ht="32.1" customHeight="1" x14ac:dyDescent="0.3">
      <c r="B33" s="123"/>
      <c r="C33" s="123"/>
      <c r="D33" s="95"/>
      <c r="E33" s="132"/>
      <c r="F33" s="97"/>
      <c r="G33" s="97"/>
      <c r="H33" s="97"/>
      <c r="I33" s="97"/>
      <c r="J33" s="97"/>
      <c r="K33" s="98"/>
      <c r="L33" s="99"/>
      <c r="M33" s="99"/>
      <c r="N33" s="97"/>
      <c r="O33" s="97"/>
      <c r="P33" s="97"/>
      <c r="Q33" s="100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9"/>
      <c r="AD33" s="96"/>
      <c r="AE33" s="100"/>
      <c r="AF33" s="97"/>
      <c r="AG33" s="97"/>
      <c r="AH33" s="97"/>
      <c r="AI33" s="97"/>
      <c r="AJ33" s="97"/>
      <c r="AK33" s="107"/>
      <c r="AM33" s="97"/>
    </row>
    <row r="34" spans="2:39" s="13" customFormat="1" ht="32.1" customHeight="1" x14ac:dyDescent="0.3">
      <c r="B34" s="123"/>
      <c r="C34" s="123"/>
      <c r="D34" s="95"/>
      <c r="E34" s="132"/>
      <c r="F34" s="97"/>
      <c r="G34" s="97"/>
      <c r="H34" s="97"/>
      <c r="I34" s="97"/>
      <c r="J34" s="97"/>
      <c r="K34" s="98"/>
      <c r="L34" s="99"/>
      <c r="M34" s="99"/>
      <c r="N34" s="97"/>
      <c r="O34" s="97"/>
      <c r="P34" s="97"/>
      <c r="Q34" s="100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9"/>
      <c r="AD34" s="96"/>
      <c r="AE34" s="100"/>
      <c r="AF34" s="97"/>
      <c r="AG34" s="97"/>
      <c r="AH34" s="97"/>
      <c r="AI34" s="97"/>
      <c r="AJ34" s="97"/>
      <c r="AK34" s="107"/>
      <c r="AM34" s="97"/>
    </row>
    <row r="35" spans="2:39" s="13" customFormat="1" ht="32.1" customHeight="1" x14ac:dyDescent="0.3">
      <c r="B35" s="123"/>
      <c r="C35" s="123"/>
      <c r="D35" s="95"/>
      <c r="E35" s="132"/>
      <c r="F35" s="97"/>
      <c r="G35" s="97"/>
      <c r="H35" s="97"/>
      <c r="I35" s="97"/>
      <c r="J35" s="97"/>
      <c r="K35" s="98"/>
      <c r="L35" s="99"/>
      <c r="M35" s="99"/>
      <c r="N35" s="97"/>
      <c r="O35" s="97"/>
      <c r="P35" s="97"/>
      <c r="Q35" s="100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9"/>
      <c r="AD35" s="96"/>
      <c r="AE35" s="100"/>
      <c r="AF35" s="97"/>
      <c r="AG35" s="97"/>
      <c r="AH35" s="97"/>
      <c r="AI35" s="97"/>
      <c r="AJ35" s="97"/>
      <c r="AK35" s="107"/>
      <c r="AM35" s="97"/>
    </row>
    <row r="36" spans="2:39" s="13" customFormat="1" ht="32.1" customHeight="1" x14ac:dyDescent="0.3">
      <c r="B36" s="123"/>
      <c r="C36" s="123"/>
      <c r="D36" s="95"/>
      <c r="E36" s="132"/>
      <c r="F36" s="97"/>
      <c r="G36" s="97"/>
      <c r="H36" s="97"/>
      <c r="I36" s="97"/>
      <c r="J36" s="97"/>
      <c r="K36" s="98"/>
      <c r="L36" s="99"/>
      <c r="M36" s="99"/>
      <c r="N36" s="97"/>
      <c r="O36" s="97"/>
      <c r="P36" s="97"/>
      <c r="Q36" s="100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9"/>
      <c r="AD36" s="96"/>
      <c r="AE36" s="100"/>
      <c r="AF36" s="97"/>
      <c r="AG36" s="97"/>
      <c r="AH36" s="97"/>
      <c r="AI36" s="97"/>
      <c r="AJ36" s="97"/>
      <c r="AK36" s="107"/>
      <c r="AM36" s="97"/>
    </row>
    <row r="37" spans="2:39" s="13" customFormat="1" ht="32.1" customHeight="1" x14ac:dyDescent="0.3">
      <c r="B37" s="123"/>
      <c r="C37" s="123"/>
      <c r="D37" s="95"/>
      <c r="E37" s="132"/>
      <c r="F37" s="97"/>
      <c r="G37" s="97"/>
      <c r="H37" s="97"/>
      <c r="I37" s="97"/>
      <c r="J37" s="97"/>
      <c r="K37" s="98"/>
      <c r="L37" s="99"/>
      <c r="M37" s="99"/>
      <c r="N37" s="97"/>
      <c r="O37" s="97"/>
      <c r="P37" s="97"/>
      <c r="Q37" s="100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9"/>
      <c r="AD37" s="96"/>
      <c r="AE37" s="100"/>
      <c r="AF37" s="97"/>
      <c r="AG37" s="97"/>
      <c r="AH37" s="97"/>
      <c r="AI37" s="97"/>
      <c r="AJ37" s="97"/>
      <c r="AK37" s="107"/>
      <c r="AM37" s="97"/>
    </row>
    <row r="38" spans="2:39" s="13" customFormat="1" ht="32.1" customHeight="1" x14ac:dyDescent="0.3">
      <c r="B38" s="123"/>
      <c r="C38" s="123"/>
      <c r="D38" s="95"/>
      <c r="E38" s="132"/>
      <c r="F38" s="97"/>
      <c r="G38" s="97"/>
      <c r="H38" s="97"/>
      <c r="I38" s="97"/>
      <c r="J38" s="97"/>
      <c r="K38" s="98"/>
      <c r="L38" s="99"/>
      <c r="M38" s="99"/>
      <c r="N38" s="97"/>
      <c r="O38" s="97"/>
      <c r="P38" s="97"/>
      <c r="Q38" s="100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9"/>
      <c r="AD38" s="96"/>
      <c r="AE38" s="100"/>
      <c r="AF38" s="97"/>
      <c r="AG38" s="97"/>
      <c r="AH38" s="97"/>
      <c r="AI38" s="97"/>
      <c r="AJ38" s="97"/>
      <c r="AK38" s="107"/>
      <c r="AM38" s="97"/>
    </row>
    <row r="39" spans="2:39" s="13" customFormat="1" ht="32.1" customHeight="1" x14ac:dyDescent="0.3">
      <c r="B39" s="123"/>
      <c r="C39" s="123"/>
      <c r="D39" s="95"/>
      <c r="E39" s="132"/>
      <c r="F39" s="97"/>
      <c r="G39" s="97"/>
      <c r="H39" s="97"/>
      <c r="I39" s="97"/>
      <c r="J39" s="97"/>
      <c r="K39" s="98"/>
      <c r="L39" s="99"/>
      <c r="M39" s="99"/>
      <c r="N39" s="97"/>
      <c r="O39" s="97"/>
      <c r="P39" s="97"/>
      <c r="Q39" s="100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9"/>
      <c r="AD39" s="96"/>
      <c r="AE39" s="100"/>
      <c r="AF39" s="97"/>
      <c r="AG39" s="97"/>
      <c r="AH39" s="97"/>
      <c r="AI39" s="97"/>
      <c r="AJ39" s="97"/>
      <c r="AK39" s="107"/>
      <c r="AM39" s="97"/>
    </row>
    <row r="40" spans="2:39" s="13" customFormat="1" ht="32.1" customHeight="1" x14ac:dyDescent="0.3">
      <c r="B40" s="123"/>
      <c r="C40" s="123"/>
      <c r="D40" s="95"/>
      <c r="E40" s="132"/>
      <c r="F40" s="97"/>
      <c r="G40" s="97"/>
      <c r="H40" s="97"/>
      <c r="I40" s="97"/>
      <c r="J40" s="97"/>
      <c r="K40" s="98"/>
      <c r="L40" s="99"/>
      <c r="M40" s="99"/>
      <c r="N40" s="97"/>
      <c r="O40" s="97"/>
      <c r="P40" s="97"/>
      <c r="Q40" s="100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9"/>
      <c r="AD40" s="96"/>
      <c r="AE40" s="100"/>
      <c r="AF40" s="97"/>
      <c r="AG40" s="97"/>
      <c r="AH40" s="97"/>
      <c r="AI40" s="97"/>
      <c r="AJ40" s="97"/>
      <c r="AK40" s="107"/>
      <c r="AM40" s="97"/>
    </row>
    <row r="41" spans="2:39" ht="32.1" customHeight="1" x14ac:dyDescent="0.3">
      <c r="B41" s="95"/>
      <c r="C41" s="123"/>
      <c r="D41" s="95"/>
      <c r="E41" s="132"/>
      <c r="F41" s="97"/>
      <c r="G41" s="97"/>
      <c r="H41" s="97"/>
      <c r="I41" s="97"/>
      <c r="J41" s="97"/>
      <c r="K41" s="98"/>
      <c r="L41" s="99"/>
      <c r="M41" s="99"/>
      <c r="N41" s="97"/>
      <c r="O41" s="97"/>
      <c r="P41" s="97"/>
      <c r="Q41" s="100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9"/>
      <c r="AD41" s="97"/>
      <c r="AE41" s="100"/>
      <c r="AF41" s="97"/>
      <c r="AG41" s="97"/>
      <c r="AH41" s="97"/>
      <c r="AI41" s="97"/>
      <c r="AJ41" s="97"/>
      <c r="AK41" s="107"/>
      <c r="AL41"/>
      <c r="AM41" s="97"/>
    </row>
    <row r="42" spans="2:39" ht="32.1" customHeight="1" x14ac:dyDescent="0.3">
      <c r="B42" s="326"/>
      <c r="C42" s="326"/>
      <c r="D42" s="326"/>
      <c r="E42" s="326"/>
      <c r="F42" s="96"/>
      <c r="G42" s="96"/>
      <c r="H42" s="97"/>
      <c r="I42" s="97"/>
      <c r="J42" s="97"/>
      <c r="K42" s="98"/>
      <c r="L42" s="99"/>
      <c r="M42" s="99"/>
      <c r="N42" s="97"/>
      <c r="O42" s="97"/>
      <c r="P42" s="96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9"/>
      <c r="AD42" s="97"/>
      <c r="AE42" s="100"/>
      <c r="AF42" s="97"/>
      <c r="AG42" s="97"/>
      <c r="AH42" s="97"/>
      <c r="AI42" s="97"/>
      <c r="AJ42" s="97"/>
      <c r="AK42" s="107"/>
      <c r="AL42"/>
      <c r="AM42" s="97"/>
    </row>
    <row r="43" spans="2:39" ht="32.1" customHeight="1" x14ac:dyDescent="0.25">
      <c r="B43" s="119"/>
      <c r="C43" s="327"/>
      <c r="D43" s="327"/>
      <c r="E43" s="327"/>
      <c r="F43" s="100"/>
      <c r="G43" s="99"/>
      <c r="H43" s="97"/>
      <c r="I43" s="97"/>
      <c r="J43" s="97"/>
      <c r="K43" s="98"/>
      <c r="L43" s="99"/>
      <c r="M43" s="99"/>
      <c r="N43" s="97"/>
      <c r="O43" s="97"/>
      <c r="P43" s="97"/>
      <c r="Q43" s="100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9"/>
      <c r="AD43" s="97"/>
      <c r="AE43" s="100"/>
      <c r="AF43" s="97"/>
      <c r="AG43" s="97"/>
      <c r="AH43" s="97"/>
      <c r="AI43" s="97"/>
      <c r="AJ43" s="97"/>
      <c r="AK43" s="97"/>
      <c r="AL43" s="97"/>
      <c r="AM43" s="97"/>
    </row>
    <row r="44" spans="2:39" ht="32.1" customHeight="1" x14ac:dyDescent="0.3">
      <c r="B44" s="95"/>
      <c r="C44" s="95"/>
      <c r="D44" s="95"/>
      <c r="E44" s="95"/>
      <c r="F44" s="96"/>
      <c r="G44" s="97"/>
      <c r="H44" s="97"/>
      <c r="I44" s="97"/>
      <c r="J44" s="97"/>
      <c r="K44" s="98"/>
      <c r="L44" s="99"/>
      <c r="M44" s="99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9"/>
      <c r="AD44" s="97"/>
      <c r="AE44" s="100"/>
      <c r="AF44" s="97"/>
      <c r="AG44" s="97"/>
      <c r="AH44" s="97"/>
      <c r="AI44" s="97"/>
      <c r="AJ44" s="97"/>
      <c r="AK44" s="107"/>
      <c r="AL44"/>
    </row>
    <row r="45" spans="2:39" ht="32.1" customHeight="1" x14ac:dyDescent="0.3">
      <c r="B45" s="123"/>
      <c r="C45" s="123"/>
      <c r="D45" s="95"/>
      <c r="E45" s="132"/>
      <c r="F45" s="97"/>
      <c r="G45" s="97"/>
      <c r="H45" s="97"/>
      <c r="I45" s="97"/>
      <c r="J45" s="97"/>
      <c r="K45" s="98"/>
      <c r="L45" s="99"/>
      <c r="M45" s="99"/>
      <c r="N45" s="97"/>
      <c r="O45" s="97"/>
      <c r="P45" s="97"/>
      <c r="Q45" s="100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6"/>
      <c r="AC45" s="99"/>
      <c r="AD45" s="97"/>
      <c r="AE45" s="100"/>
      <c r="AF45" s="97"/>
      <c r="AG45" s="97"/>
      <c r="AH45" s="97"/>
      <c r="AI45" s="97"/>
      <c r="AJ45" s="97"/>
      <c r="AK45" s="107"/>
      <c r="AL45"/>
    </row>
    <row r="46" spans="2:39" ht="32.1" customHeight="1" x14ac:dyDescent="0.3">
      <c r="B46" s="123"/>
      <c r="C46" s="123"/>
      <c r="D46" s="95"/>
      <c r="E46" s="132"/>
      <c r="F46" s="97"/>
      <c r="G46" s="97"/>
      <c r="H46" s="97"/>
      <c r="I46" s="97"/>
      <c r="J46" s="97"/>
      <c r="K46" s="98"/>
      <c r="L46" s="99"/>
      <c r="M46" s="99"/>
      <c r="N46" s="97"/>
      <c r="O46" s="97"/>
      <c r="P46" s="97"/>
      <c r="Q46" s="100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6"/>
      <c r="AC46" s="99"/>
      <c r="AD46" s="97"/>
      <c r="AE46" s="100"/>
      <c r="AF46" s="97"/>
      <c r="AG46" s="97"/>
      <c r="AH46" s="97"/>
      <c r="AI46" s="97"/>
      <c r="AJ46" s="97"/>
      <c r="AK46" s="107"/>
      <c r="AL46"/>
    </row>
    <row r="47" spans="2:39" ht="32.1" customHeight="1" x14ac:dyDescent="0.3">
      <c r="B47" s="123"/>
      <c r="C47" s="123"/>
      <c r="D47" s="95"/>
      <c r="E47" s="132"/>
      <c r="F47" s="97"/>
      <c r="G47" s="97"/>
      <c r="H47" s="97"/>
      <c r="I47" s="97"/>
      <c r="J47" s="97"/>
      <c r="K47" s="98"/>
      <c r="L47" s="99"/>
      <c r="M47" s="99"/>
      <c r="N47" s="97"/>
      <c r="O47" s="97"/>
      <c r="P47" s="97"/>
      <c r="Q47" s="109"/>
      <c r="R47" s="96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9"/>
      <c r="AD47" s="96"/>
      <c r="AE47" s="100"/>
      <c r="AF47" s="97"/>
      <c r="AG47" s="97"/>
      <c r="AH47" s="97"/>
      <c r="AI47" s="97"/>
      <c r="AJ47" s="97"/>
      <c r="AK47" s="107"/>
      <c r="AL47"/>
    </row>
    <row r="48" spans="2:39" ht="32.1" customHeight="1" x14ac:dyDescent="0.3">
      <c r="B48" s="123"/>
      <c r="C48" s="123"/>
      <c r="D48" s="95"/>
      <c r="E48" s="132"/>
      <c r="F48" s="97"/>
      <c r="G48" s="97"/>
      <c r="H48" s="97"/>
      <c r="I48" s="97"/>
      <c r="J48" s="97"/>
      <c r="K48" s="98"/>
      <c r="L48" s="99"/>
      <c r="M48" s="99"/>
      <c r="N48" s="97"/>
      <c r="O48" s="131"/>
      <c r="P48" s="97"/>
      <c r="Q48" s="97"/>
      <c r="R48" s="96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9"/>
      <c r="AD48" s="97"/>
      <c r="AE48" s="100"/>
      <c r="AF48" s="97"/>
      <c r="AG48" s="97"/>
      <c r="AH48" s="97"/>
      <c r="AI48" s="97"/>
      <c r="AJ48" s="97"/>
      <c r="AK48" s="107"/>
      <c r="AL48"/>
    </row>
    <row r="49" spans="2:38" ht="32.1" customHeight="1" x14ac:dyDescent="0.3">
      <c r="B49" s="123"/>
      <c r="C49" s="123"/>
      <c r="D49" s="95"/>
      <c r="E49" s="132"/>
      <c r="F49" s="97"/>
      <c r="G49" s="97"/>
      <c r="H49" s="97"/>
      <c r="I49" s="97"/>
      <c r="J49" s="97"/>
      <c r="K49" s="98"/>
      <c r="L49" s="99"/>
      <c r="M49" s="99"/>
      <c r="N49" s="97"/>
      <c r="O49" s="131"/>
      <c r="P49" s="97"/>
      <c r="Q49" s="97"/>
      <c r="R49" s="96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9"/>
      <c r="AD49" s="97"/>
      <c r="AE49" s="100"/>
      <c r="AF49" s="97"/>
      <c r="AG49" s="97"/>
      <c r="AH49" s="97"/>
      <c r="AI49" s="97"/>
      <c r="AJ49" s="97"/>
      <c r="AK49" s="107"/>
      <c r="AL49"/>
    </row>
    <row r="50" spans="2:38" ht="32.1" customHeight="1" x14ac:dyDescent="0.3">
      <c r="B50" s="123"/>
      <c r="C50" s="123"/>
      <c r="D50" s="95"/>
      <c r="E50" s="132"/>
      <c r="F50" s="97"/>
      <c r="G50" s="97"/>
      <c r="H50" s="97"/>
      <c r="I50" s="97"/>
      <c r="J50" s="97"/>
      <c r="K50" s="98"/>
      <c r="L50" s="99"/>
      <c r="M50" s="99"/>
      <c r="N50" s="97"/>
      <c r="O50" s="131"/>
      <c r="P50" s="97"/>
      <c r="Q50" s="97"/>
      <c r="R50" s="96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9"/>
      <c r="AD50" s="97"/>
      <c r="AE50" s="100"/>
      <c r="AF50" s="97"/>
      <c r="AG50" s="97"/>
      <c r="AH50" s="97"/>
      <c r="AI50" s="97"/>
      <c r="AJ50" s="97"/>
      <c r="AK50" s="107"/>
      <c r="AL50"/>
    </row>
    <row r="51" spans="2:38" ht="32.1" customHeight="1" x14ac:dyDescent="0.3">
      <c r="B51" s="123"/>
      <c r="C51" s="123"/>
      <c r="D51" s="95"/>
      <c r="E51" s="132"/>
      <c r="F51" s="97"/>
      <c r="G51" s="97"/>
      <c r="H51" s="97"/>
      <c r="I51" s="97"/>
      <c r="J51" s="97"/>
      <c r="K51" s="98"/>
      <c r="L51" s="99"/>
      <c r="M51" s="99"/>
      <c r="N51" s="97"/>
      <c r="O51" s="131"/>
      <c r="P51" s="97"/>
      <c r="Q51" s="97"/>
      <c r="R51" s="96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9"/>
      <c r="AD51" s="97"/>
      <c r="AE51" s="100"/>
      <c r="AF51" s="97"/>
      <c r="AG51" s="97"/>
      <c r="AH51" s="97"/>
      <c r="AI51" s="97"/>
      <c r="AJ51" s="97"/>
      <c r="AK51" s="107"/>
      <c r="AL51"/>
    </row>
    <row r="52" spans="2:38" ht="32.1" customHeight="1" x14ac:dyDescent="0.3">
      <c r="B52" s="123"/>
      <c r="C52" s="123"/>
      <c r="D52" s="95"/>
      <c r="E52" s="132"/>
      <c r="F52" s="97"/>
      <c r="G52" s="97"/>
      <c r="H52" s="97"/>
      <c r="I52" s="97"/>
      <c r="J52" s="97"/>
      <c r="K52" s="98"/>
      <c r="L52" s="99"/>
      <c r="M52" s="99"/>
      <c r="N52" s="97"/>
      <c r="O52" s="131"/>
      <c r="P52" s="97"/>
      <c r="Q52" s="97"/>
      <c r="R52" s="96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9"/>
      <c r="AD52" s="97"/>
      <c r="AE52" s="100"/>
      <c r="AF52" s="97"/>
      <c r="AG52" s="97"/>
      <c r="AH52" s="97"/>
      <c r="AI52" s="97"/>
      <c r="AJ52" s="97"/>
      <c r="AK52" s="107"/>
      <c r="AL52"/>
    </row>
    <row r="53" spans="2:38" ht="32.1" customHeight="1" x14ac:dyDescent="0.3">
      <c r="B53" s="123"/>
      <c r="C53" s="123"/>
      <c r="D53" s="95"/>
      <c r="E53" s="132"/>
      <c r="F53" s="97"/>
      <c r="G53" s="97"/>
      <c r="H53" s="97"/>
      <c r="I53" s="97"/>
      <c r="J53" s="97"/>
      <c r="K53" s="98"/>
      <c r="L53" s="99"/>
      <c r="M53" s="99"/>
      <c r="N53" s="97"/>
      <c r="O53" s="131"/>
      <c r="P53" s="97"/>
      <c r="Q53" s="97"/>
      <c r="R53" s="96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9"/>
      <c r="AD53" s="97"/>
      <c r="AE53" s="100"/>
      <c r="AF53" s="97"/>
      <c r="AG53" s="97"/>
      <c r="AH53" s="97"/>
      <c r="AI53" s="97"/>
      <c r="AJ53" s="97"/>
      <c r="AK53" s="107"/>
      <c r="AL53"/>
    </row>
    <row r="54" spans="2:38" ht="32.1" customHeight="1" x14ac:dyDescent="0.3">
      <c r="B54" s="123"/>
      <c r="C54" s="123"/>
      <c r="D54" s="95"/>
      <c r="E54" s="132"/>
      <c r="F54" s="97"/>
      <c r="G54" s="97"/>
      <c r="H54" s="97"/>
      <c r="I54" s="97"/>
      <c r="J54" s="97"/>
      <c r="K54" s="98"/>
      <c r="L54" s="99"/>
      <c r="M54" s="99"/>
      <c r="N54" s="97"/>
      <c r="O54" s="131"/>
      <c r="P54" s="97"/>
      <c r="Q54" s="97"/>
      <c r="R54" s="96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9"/>
      <c r="AD54" s="97"/>
      <c r="AE54" s="100"/>
      <c r="AF54" s="97"/>
      <c r="AG54" s="97"/>
      <c r="AH54" s="97"/>
      <c r="AI54" s="97"/>
      <c r="AJ54" s="97"/>
      <c r="AK54" s="107"/>
      <c r="AL54"/>
    </row>
    <row r="55" spans="2:38" ht="32.1" customHeight="1" x14ac:dyDescent="0.3">
      <c r="B55" s="123"/>
      <c r="C55" s="123"/>
      <c r="D55" s="95"/>
      <c r="E55" s="132"/>
      <c r="F55" s="97"/>
      <c r="G55" s="97"/>
      <c r="H55" s="97"/>
      <c r="I55" s="97"/>
      <c r="J55" s="97"/>
      <c r="K55" s="98"/>
      <c r="L55" s="99"/>
      <c r="M55" s="99"/>
      <c r="N55" s="97"/>
      <c r="O55" s="131"/>
      <c r="P55" s="97"/>
      <c r="Q55" s="97"/>
      <c r="R55" s="96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9"/>
      <c r="AD55" s="97"/>
      <c r="AE55" s="100"/>
      <c r="AF55" s="97"/>
      <c r="AG55" s="97"/>
      <c r="AH55" s="97"/>
      <c r="AI55" s="97"/>
      <c r="AJ55" s="97"/>
      <c r="AK55" s="107"/>
      <c r="AL55"/>
    </row>
    <row r="56" spans="2:38" ht="32.1" customHeight="1" x14ac:dyDescent="0.3">
      <c r="B56" s="123"/>
      <c r="C56" s="123"/>
      <c r="D56" s="95"/>
      <c r="E56" s="132"/>
      <c r="F56" s="97"/>
      <c r="G56" s="97"/>
      <c r="H56" s="97"/>
      <c r="I56" s="97"/>
      <c r="J56" s="97"/>
      <c r="K56" s="98"/>
      <c r="L56" s="99"/>
      <c r="M56" s="99"/>
      <c r="N56" s="97"/>
      <c r="O56" s="131"/>
      <c r="P56" s="97"/>
      <c r="Q56" s="97"/>
      <c r="R56" s="96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9"/>
      <c r="AD56" s="97"/>
      <c r="AE56" s="100"/>
      <c r="AF56" s="97"/>
      <c r="AG56" s="97"/>
      <c r="AH56" s="97"/>
      <c r="AI56" s="97"/>
      <c r="AJ56" s="97"/>
      <c r="AK56" s="107"/>
      <c r="AL56"/>
    </row>
    <row r="57" spans="2:38" ht="32.1" customHeight="1" x14ac:dyDescent="0.3">
      <c r="B57" s="123"/>
      <c r="C57" s="123"/>
      <c r="D57" s="95"/>
      <c r="E57" s="132"/>
      <c r="F57" s="97"/>
      <c r="G57" s="97"/>
      <c r="H57" s="97"/>
      <c r="I57" s="97"/>
      <c r="J57" s="97"/>
      <c r="K57" s="98"/>
      <c r="L57" s="99"/>
      <c r="M57" s="99"/>
      <c r="N57" s="97"/>
      <c r="O57" s="131"/>
      <c r="P57" s="97"/>
      <c r="Q57" s="97"/>
      <c r="R57" s="96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9"/>
      <c r="AD57" s="97"/>
      <c r="AE57" s="100"/>
      <c r="AF57" s="97"/>
      <c r="AG57" s="97"/>
      <c r="AH57" s="97"/>
      <c r="AI57" s="97"/>
      <c r="AJ57" s="97"/>
      <c r="AK57" s="107"/>
      <c r="AL57"/>
    </row>
    <row r="58" spans="2:38" ht="32.1" customHeight="1" x14ac:dyDescent="0.3">
      <c r="B58" s="123"/>
      <c r="C58" s="123"/>
      <c r="D58" s="95"/>
      <c r="E58" s="132"/>
      <c r="F58" s="97"/>
      <c r="G58" s="97"/>
      <c r="H58" s="97"/>
      <c r="I58" s="97"/>
      <c r="J58" s="97"/>
      <c r="K58" s="98"/>
      <c r="L58" s="99"/>
      <c r="M58" s="99"/>
      <c r="N58" s="97"/>
      <c r="O58" s="131"/>
      <c r="P58" s="97"/>
      <c r="Q58" s="97"/>
      <c r="R58" s="96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9"/>
      <c r="AD58" s="97"/>
      <c r="AE58" s="100"/>
      <c r="AF58" s="97"/>
      <c r="AG58" s="97"/>
      <c r="AH58" s="97"/>
      <c r="AI58" s="97"/>
      <c r="AJ58" s="97"/>
      <c r="AK58" s="107"/>
      <c r="AL58"/>
    </row>
    <row r="59" spans="2:38" ht="32.1" customHeight="1" x14ac:dyDescent="0.3">
      <c r="B59" s="123"/>
      <c r="C59" s="123"/>
      <c r="D59" s="95"/>
      <c r="E59" s="132"/>
      <c r="F59" s="97"/>
      <c r="G59" s="97"/>
      <c r="H59" s="97"/>
      <c r="I59" s="97"/>
      <c r="J59" s="97"/>
      <c r="K59" s="98"/>
      <c r="L59" s="99"/>
      <c r="M59" s="99"/>
      <c r="N59" s="97"/>
      <c r="O59" s="131"/>
      <c r="P59" s="97"/>
      <c r="Q59" s="97"/>
      <c r="R59" s="96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9"/>
      <c r="AD59" s="97"/>
      <c r="AE59" s="100"/>
      <c r="AF59" s="97"/>
      <c r="AG59" s="97"/>
      <c r="AH59" s="97"/>
      <c r="AI59" s="97"/>
      <c r="AJ59" s="97"/>
      <c r="AK59" s="107"/>
      <c r="AL59"/>
    </row>
    <row r="60" spans="2:38" ht="32.1" customHeight="1" x14ac:dyDescent="0.3">
      <c r="B60" s="123"/>
      <c r="C60" s="123"/>
      <c r="D60" s="95"/>
      <c r="E60" s="132"/>
      <c r="F60" s="97"/>
      <c r="G60" s="97"/>
      <c r="H60" s="97"/>
      <c r="I60" s="97"/>
      <c r="J60" s="97"/>
      <c r="K60" s="98"/>
      <c r="L60" s="99"/>
      <c r="M60" s="99"/>
      <c r="N60" s="97"/>
      <c r="O60" s="131"/>
      <c r="P60" s="97"/>
      <c r="Q60" s="97"/>
      <c r="R60" s="96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9"/>
      <c r="AD60" s="97"/>
      <c r="AE60" s="100"/>
      <c r="AF60" s="97"/>
      <c r="AG60" s="97"/>
      <c r="AH60" s="97"/>
      <c r="AI60" s="97"/>
      <c r="AJ60" s="97"/>
      <c r="AK60" s="107"/>
      <c r="AL60"/>
    </row>
    <row r="61" spans="2:38" ht="32.1" customHeight="1" x14ac:dyDescent="0.3">
      <c r="B61" s="123"/>
      <c r="C61" s="123"/>
      <c r="D61" s="95"/>
      <c r="E61" s="132"/>
      <c r="F61" s="97"/>
      <c r="G61" s="97"/>
      <c r="H61" s="97"/>
      <c r="I61" s="97"/>
      <c r="J61" s="97"/>
      <c r="K61" s="98"/>
      <c r="L61" s="99"/>
      <c r="M61" s="99"/>
      <c r="N61" s="97"/>
      <c r="O61" s="131"/>
      <c r="P61" s="97"/>
      <c r="Q61" s="97"/>
      <c r="R61" s="96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9"/>
      <c r="AD61" s="97"/>
      <c r="AE61" s="100"/>
      <c r="AF61" s="97"/>
      <c r="AG61" s="97"/>
      <c r="AH61" s="97"/>
      <c r="AI61" s="97"/>
      <c r="AJ61" s="97"/>
      <c r="AK61" s="107"/>
      <c r="AL61"/>
    </row>
    <row r="62" spans="2:38" ht="32.1" customHeight="1" x14ac:dyDescent="0.3">
      <c r="B62" s="123"/>
      <c r="C62" s="123"/>
      <c r="D62" s="95"/>
      <c r="E62" s="132"/>
      <c r="F62" s="97"/>
      <c r="G62" s="97"/>
      <c r="H62" s="97"/>
      <c r="I62" s="97"/>
      <c r="J62" s="97"/>
      <c r="K62" s="98"/>
      <c r="L62" s="99"/>
      <c r="M62" s="99"/>
      <c r="N62" s="97"/>
      <c r="O62" s="131"/>
      <c r="P62" s="97"/>
      <c r="Q62" s="97"/>
      <c r="R62" s="96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9"/>
      <c r="AD62" s="97"/>
      <c r="AE62" s="100"/>
      <c r="AF62" s="97"/>
      <c r="AG62" s="97"/>
      <c r="AH62" s="97"/>
      <c r="AI62" s="97"/>
      <c r="AJ62" s="97"/>
      <c r="AK62" s="107"/>
      <c r="AL62"/>
    </row>
    <row r="63" spans="2:38" ht="32.1" customHeight="1" x14ac:dyDescent="0.3">
      <c r="B63" s="123"/>
      <c r="C63" s="123"/>
      <c r="D63" s="95"/>
      <c r="E63" s="132"/>
      <c r="F63" s="97"/>
      <c r="G63" s="97"/>
      <c r="H63" s="97"/>
      <c r="I63" s="97"/>
      <c r="J63" s="97"/>
      <c r="K63" s="98"/>
      <c r="L63" s="99"/>
      <c r="M63" s="99"/>
      <c r="N63" s="97"/>
      <c r="O63" s="131"/>
      <c r="P63" s="97"/>
      <c r="Q63" s="97"/>
      <c r="R63" s="96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9"/>
      <c r="AD63" s="97"/>
      <c r="AE63" s="100"/>
      <c r="AF63" s="97"/>
      <c r="AG63" s="97"/>
      <c r="AH63" s="97"/>
      <c r="AI63" s="97"/>
      <c r="AJ63" s="97"/>
      <c r="AK63" s="107"/>
      <c r="AL63"/>
    </row>
    <row r="64" spans="2:38" ht="32.1" customHeight="1" x14ac:dyDescent="0.3">
      <c r="B64" s="123"/>
      <c r="C64" s="123"/>
      <c r="D64" s="95"/>
      <c r="E64" s="132"/>
      <c r="F64" s="97"/>
      <c r="G64" s="97"/>
      <c r="H64" s="97"/>
      <c r="I64" s="97"/>
      <c r="J64" s="97"/>
      <c r="K64" s="98"/>
      <c r="L64" s="99"/>
      <c r="M64" s="99"/>
      <c r="N64" s="97"/>
      <c r="O64" s="131"/>
      <c r="P64" s="97"/>
      <c r="Q64" s="97"/>
      <c r="R64" s="96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9"/>
      <c r="AD64" s="97"/>
      <c r="AE64" s="100"/>
      <c r="AF64" s="97"/>
      <c r="AG64" s="97"/>
      <c r="AH64" s="97"/>
      <c r="AI64" s="97"/>
      <c r="AJ64" s="97"/>
      <c r="AK64" s="107"/>
      <c r="AL64"/>
    </row>
    <row r="65" spans="2:38" ht="32.1" customHeight="1" x14ac:dyDescent="0.3">
      <c r="B65" s="123"/>
      <c r="C65" s="123"/>
      <c r="D65" s="95"/>
      <c r="E65" s="132"/>
      <c r="F65" s="97"/>
      <c r="G65" s="97"/>
      <c r="H65" s="97"/>
      <c r="I65" s="97"/>
      <c r="J65" s="97"/>
      <c r="K65" s="98"/>
      <c r="L65" s="99"/>
      <c r="M65" s="99"/>
      <c r="N65" s="97"/>
      <c r="O65" s="131"/>
      <c r="P65" s="97"/>
      <c r="Q65" s="97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9"/>
      <c r="AD65" s="97"/>
      <c r="AE65" s="100"/>
      <c r="AF65" s="97"/>
      <c r="AG65" s="97"/>
      <c r="AH65" s="97"/>
      <c r="AI65" s="97"/>
      <c r="AJ65" s="97"/>
      <c r="AK65" s="107"/>
      <c r="AL65"/>
    </row>
    <row r="66" spans="2:38" ht="32.1" customHeight="1" x14ac:dyDescent="0.3">
      <c r="B66" s="123"/>
      <c r="C66" s="123"/>
      <c r="D66" s="95"/>
      <c r="E66" s="132"/>
      <c r="F66" s="97"/>
      <c r="G66" s="97"/>
      <c r="H66" s="97"/>
      <c r="I66" s="97"/>
      <c r="J66" s="97"/>
      <c r="K66" s="98"/>
      <c r="L66" s="99"/>
      <c r="M66" s="99"/>
      <c r="N66" s="97"/>
      <c r="O66" s="131"/>
      <c r="P66" s="97"/>
      <c r="Q66" s="97"/>
      <c r="R66" s="96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9"/>
      <c r="AD66" s="97"/>
      <c r="AE66" s="100"/>
      <c r="AF66" s="97"/>
      <c r="AG66" s="97"/>
      <c r="AH66" s="97"/>
      <c r="AI66" s="97"/>
      <c r="AJ66" s="97"/>
      <c r="AK66" s="107"/>
      <c r="AL66"/>
    </row>
    <row r="67" spans="2:38" ht="32.1" customHeight="1" x14ac:dyDescent="0.3">
      <c r="B67" s="123"/>
      <c r="C67" s="123"/>
      <c r="D67" s="95"/>
      <c r="E67" s="132"/>
      <c r="F67" s="97"/>
      <c r="G67" s="97"/>
      <c r="H67" s="97"/>
      <c r="I67" s="97"/>
      <c r="J67" s="97"/>
      <c r="K67" s="98"/>
      <c r="L67" s="99"/>
      <c r="M67" s="99"/>
      <c r="N67" s="97"/>
      <c r="O67" s="131"/>
      <c r="P67" s="97"/>
      <c r="Q67" s="97"/>
      <c r="R67" s="96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9"/>
      <c r="AD67" s="97"/>
      <c r="AE67" s="100"/>
      <c r="AF67" s="97"/>
      <c r="AG67" s="97"/>
      <c r="AH67" s="97"/>
      <c r="AI67" s="97"/>
      <c r="AJ67" s="97"/>
      <c r="AK67" s="107"/>
      <c r="AL67"/>
    </row>
    <row r="68" spans="2:38" ht="31.8" customHeight="1" x14ac:dyDescent="0.3">
      <c r="B68" s="123"/>
      <c r="C68" s="123"/>
      <c r="D68" s="95"/>
      <c r="E68" s="132"/>
      <c r="F68" s="97"/>
      <c r="G68" s="97"/>
      <c r="H68" s="97"/>
      <c r="I68" s="97"/>
      <c r="J68" s="97"/>
      <c r="K68" s="98"/>
      <c r="L68" s="99"/>
      <c r="M68" s="99"/>
      <c r="N68" s="97"/>
      <c r="O68" s="97"/>
      <c r="P68" s="97"/>
      <c r="Q68" s="100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9"/>
      <c r="AD68" s="97"/>
      <c r="AE68" s="100"/>
      <c r="AF68" s="97"/>
      <c r="AG68" s="97"/>
      <c r="AH68" s="97"/>
      <c r="AI68" s="97"/>
      <c r="AJ68" s="97"/>
      <c r="AK68" s="107"/>
      <c r="AL68"/>
    </row>
    <row r="69" spans="2:38" ht="31.8" customHeight="1" x14ac:dyDescent="0.3">
      <c r="B69" s="326"/>
      <c r="C69" s="326"/>
      <c r="D69" s="326"/>
      <c r="E69" s="326"/>
      <c r="F69" s="96"/>
      <c r="G69" s="97"/>
      <c r="H69" s="97"/>
      <c r="I69" s="97"/>
      <c r="J69" s="97"/>
      <c r="K69" s="98"/>
      <c r="L69" s="99"/>
      <c r="M69" s="99"/>
      <c r="N69" s="97"/>
      <c r="O69" s="97"/>
      <c r="P69" s="97"/>
      <c r="Q69" s="100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9"/>
      <c r="AD69" s="97"/>
      <c r="AE69" s="100"/>
      <c r="AF69" s="97"/>
      <c r="AG69" s="97"/>
      <c r="AH69" s="97"/>
      <c r="AI69" s="97"/>
      <c r="AJ69" s="97"/>
      <c r="AK69" s="107"/>
      <c r="AL69"/>
    </row>
    <row r="70" spans="2:38" ht="32.1" customHeight="1" x14ac:dyDescent="0.3">
      <c r="B70" s="119"/>
      <c r="C70" s="327"/>
      <c r="D70" s="327"/>
      <c r="E70" s="327"/>
      <c r="F70" s="142"/>
      <c r="G70" s="96"/>
      <c r="H70" s="96"/>
      <c r="I70" s="97"/>
      <c r="J70" s="97"/>
      <c r="K70" s="98"/>
      <c r="L70" s="99"/>
      <c r="M70" s="99"/>
      <c r="N70" s="97"/>
      <c r="O70" s="97"/>
      <c r="P70" s="96"/>
      <c r="Q70" s="109"/>
      <c r="R70" s="96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9"/>
      <c r="AD70" s="97"/>
      <c r="AE70" s="100"/>
      <c r="AF70" s="97"/>
      <c r="AG70" s="97"/>
      <c r="AH70" s="97"/>
      <c r="AI70" s="97"/>
      <c r="AJ70" s="97"/>
      <c r="AK70" s="107"/>
      <c r="AL70"/>
    </row>
    <row r="71" spans="2:38" ht="32.1" customHeight="1" x14ac:dyDescent="0.3">
      <c r="B71" s="1"/>
      <c r="C71" s="1"/>
      <c r="D71" s="1"/>
      <c r="E71" s="1"/>
      <c r="F71" s="97"/>
      <c r="G71" s="97"/>
      <c r="H71" s="97"/>
      <c r="I71" s="97"/>
      <c r="J71" s="97"/>
      <c r="K71" s="98"/>
      <c r="L71" s="99"/>
      <c r="M71" s="99"/>
      <c r="N71" s="97"/>
      <c r="O71" s="97"/>
      <c r="P71" s="97"/>
      <c r="Q71" s="109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6"/>
      <c r="AC71" s="99"/>
      <c r="AD71" s="97"/>
      <c r="AE71" s="100"/>
      <c r="AF71" s="97"/>
      <c r="AG71" s="97"/>
      <c r="AH71" s="97"/>
      <c r="AI71" s="97"/>
      <c r="AJ71" s="97"/>
      <c r="AK71" s="107"/>
      <c r="AL71"/>
    </row>
    <row r="72" spans="2:38" ht="32.1" customHeight="1" x14ac:dyDescent="0.3">
      <c r="B72" s="123"/>
      <c r="C72" s="123"/>
      <c r="D72" s="95"/>
      <c r="E72" s="119"/>
      <c r="F72" s="97"/>
      <c r="G72" s="97"/>
      <c r="H72" s="97"/>
      <c r="I72" s="97"/>
      <c r="J72" s="97"/>
      <c r="K72" s="98"/>
      <c r="L72" s="99"/>
      <c r="M72" s="99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6"/>
      <c r="AC72" s="99"/>
      <c r="AD72" s="97"/>
      <c r="AE72" s="100"/>
      <c r="AF72" s="97"/>
      <c r="AG72" s="97"/>
      <c r="AH72" s="97"/>
      <c r="AI72" s="97"/>
      <c r="AJ72" s="97"/>
      <c r="AK72" s="121"/>
    </row>
    <row r="73" spans="2:38" ht="32.1" customHeight="1" x14ac:dyDescent="0.3">
      <c r="B73" s="123"/>
      <c r="C73" s="123"/>
      <c r="D73" s="95"/>
      <c r="E73" s="119"/>
      <c r="F73" s="97"/>
      <c r="G73" s="97"/>
      <c r="H73" s="97"/>
      <c r="I73" s="97"/>
      <c r="J73" s="97"/>
      <c r="K73" s="98"/>
      <c r="L73" s="99"/>
      <c r="M73" s="99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6"/>
      <c r="AC73" s="99"/>
      <c r="AD73" s="97"/>
      <c r="AE73" s="100"/>
      <c r="AF73" s="97"/>
      <c r="AG73" s="97"/>
      <c r="AH73" s="97"/>
      <c r="AI73" s="97"/>
      <c r="AJ73" s="97"/>
      <c r="AK73" s="121"/>
    </row>
    <row r="74" spans="2:38" ht="32.1" customHeight="1" x14ac:dyDescent="0.3">
      <c r="B74" s="123"/>
      <c r="C74" s="123"/>
      <c r="D74" s="95"/>
      <c r="E74" s="119"/>
      <c r="F74" s="97"/>
      <c r="G74" s="97"/>
      <c r="H74" s="97"/>
      <c r="I74" s="97"/>
      <c r="J74" s="97"/>
      <c r="K74" s="98"/>
      <c r="L74" s="99"/>
      <c r="M74" s="99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6"/>
      <c r="AC74" s="99"/>
      <c r="AD74" s="97"/>
      <c r="AE74" s="100"/>
      <c r="AF74" s="97"/>
      <c r="AG74" s="97"/>
      <c r="AH74" s="97"/>
      <c r="AI74" s="97"/>
      <c r="AJ74" s="97"/>
      <c r="AK74" s="121"/>
    </row>
    <row r="75" spans="2:38" ht="32.1" customHeight="1" x14ac:dyDescent="0.3">
      <c r="B75" s="123"/>
      <c r="C75" s="123"/>
      <c r="D75" s="95"/>
      <c r="E75" s="119"/>
      <c r="F75" s="97"/>
      <c r="G75" s="97"/>
      <c r="H75" s="97"/>
      <c r="I75" s="97"/>
      <c r="J75" s="97"/>
      <c r="K75" s="98"/>
      <c r="L75" s="99"/>
      <c r="M75" s="99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6"/>
      <c r="AC75" s="99"/>
      <c r="AD75" s="97"/>
      <c r="AE75" s="100"/>
      <c r="AF75" s="97"/>
      <c r="AG75" s="97"/>
      <c r="AH75" s="97"/>
      <c r="AI75" s="97"/>
      <c r="AJ75" s="97"/>
      <c r="AK75" s="121"/>
    </row>
    <row r="76" spans="2:38" ht="32.1" customHeight="1" x14ac:dyDescent="0.3">
      <c r="B76" s="123"/>
      <c r="C76" s="123"/>
      <c r="D76" s="95"/>
      <c r="E76" s="119"/>
      <c r="F76" s="97"/>
      <c r="G76" s="97"/>
      <c r="H76" s="97"/>
      <c r="I76" s="97"/>
      <c r="J76" s="97"/>
      <c r="K76" s="98"/>
      <c r="L76" s="99"/>
      <c r="M76" s="99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6"/>
      <c r="AC76" s="99"/>
      <c r="AD76" s="97"/>
      <c r="AE76" s="100"/>
      <c r="AF76" s="97"/>
      <c r="AG76" s="97"/>
      <c r="AH76" s="97"/>
      <c r="AI76" s="97"/>
      <c r="AJ76" s="97"/>
      <c r="AK76" s="121"/>
    </row>
    <row r="77" spans="2:38" ht="32.1" customHeight="1" x14ac:dyDescent="0.3">
      <c r="B77" s="123"/>
      <c r="C77" s="123"/>
      <c r="D77" s="95"/>
      <c r="E77" s="119"/>
      <c r="F77" s="97"/>
      <c r="G77" s="97"/>
      <c r="H77" s="97"/>
      <c r="I77" s="97"/>
      <c r="J77" s="97"/>
      <c r="K77" s="98"/>
      <c r="L77" s="99"/>
      <c r="M77" s="99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6"/>
      <c r="AC77" s="99"/>
      <c r="AD77" s="97"/>
      <c r="AE77" s="100"/>
      <c r="AF77" s="97"/>
      <c r="AG77" s="97"/>
      <c r="AH77" s="97"/>
      <c r="AI77" s="97"/>
      <c r="AJ77" s="97"/>
      <c r="AK77" s="121"/>
    </row>
    <row r="78" spans="2:38" ht="32.1" customHeight="1" x14ac:dyDescent="0.3">
      <c r="B78" s="123"/>
      <c r="C78" s="123"/>
      <c r="D78" s="95"/>
      <c r="E78" s="119"/>
      <c r="F78" s="97"/>
      <c r="G78" s="97"/>
      <c r="H78" s="97"/>
      <c r="I78" s="97"/>
      <c r="J78" s="97"/>
      <c r="K78" s="98"/>
      <c r="L78" s="99"/>
      <c r="M78" s="99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6"/>
      <c r="AC78" s="99"/>
      <c r="AD78" s="97"/>
      <c r="AE78" s="100"/>
      <c r="AF78" s="97"/>
      <c r="AG78" s="97"/>
      <c r="AH78" s="97"/>
      <c r="AI78" s="97"/>
      <c r="AJ78" s="97"/>
      <c r="AK78" s="121"/>
    </row>
    <row r="79" spans="2:38" ht="32.1" customHeight="1" x14ac:dyDescent="0.3">
      <c r="B79" s="123"/>
      <c r="C79" s="123"/>
      <c r="D79" s="95"/>
      <c r="E79" s="119"/>
      <c r="F79" s="97"/>
      <c r="G79" s="97"/>
      <c r="H79" s="97"/>
      <c r="I79" s="97"/>
      <c r="J79" s="97"/>
      <c r="K79" s="98"/>
      <c r="L79" s="99"/>
      <c r="M79" s="99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6"/>
      <c r="AC79" s="99"/>
      <c r="AD79" s="97"/>
      <c r="AE79" s="100"/>
      <c r="AF79" s="97"/>
      <c r="AG79" s="97"/>
      <c r="AH79" s="97"/>
      <c r="AI79" s="97"/>
      <c r="AJ79" s="97"/>
      <c r="AK79" s="121"/>
    </row>
    <row r="80" spans="2:38" ht="32.1" customHeight="1" x14ac:dyDescent="0.3">
      <c r="B80" s="123"/>
      <c r="C80" s="123"/>
      <c r="D80" s="95"/>
      <c r="E80" s="119"/>
      <c r="F80" s="97"/>
      <c r="G80" s="97"/>
      <c r="H80" s="97"/>
      <c r="I80" s="97"/>
      <c r="J80" s="97"/>
      <c r="K80" s="98"/>
      <c r="L80" s="99"/>
      <c r="M80" s="99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6"/>
      <c r="AC80" s="99"/>
      <c r="AD80" s="97"/>
      <c r="AE80" s="100"/>
      <c r="AF80" s="97"/>
      <c r="AG80" s="97"/>
      <c r="AH80" s="97"/>
      <c r="AI80" s="97"/>
      <c r="AJ80" s="97"/>
      <c r="AK80" s="121"/>
    </row>
    <row r="81" spans="2:37" ht="32.1" customHeight="1" x14ac:dyDescent="0.3">
      <c r="B81" s="123"/>
      <c r="C81" s="123"/>
      <c r="D81" s="95"/>
      <c r="E81" s="119"/>
      <c r="F81" s="97"/>
      <c r="G81" s="97"/>
      <c r="H81" s="97"/>
      <c r="I81" s="97"/>
      <c r="J81" s="97"/>
      <c r="K81" s="98"/>
      <c r="L81" s="99"/>
      <c r="M81" s="99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6"/>
      <c r="AC81" s="99"/>
      <c r="AD81" s="97"/>
      <c r="AE81" s="100"/>
      <c r="AF81" s="97"/>
      <c r="AG81" s="97"/>
      <c r="AH81" s="97"/>
      <c r="AI81" s="97"/>
      <c r="AJ81" s="97"/>
      <c r="AK81" s="121"/>
    </row>
    <row r="82" spans="2:37" ht="32.1" customHeight="1" x14ac:dyDescent="0.3">
      <c r="B82" s="123"/>
      <c r="C82" s="123"/>
      <c r="D82" s="95"/>
      <c r="E82" s="119"/>
      <c r="F82" s="97"/>
      <c r="G82" s="97"/>
      <c r="H82" s="97"/>
      <c r="I82" s="97"/>
      <c r="J82" s="97"/>
      <c r="K82" s="98"/>
      <c r="L82" s="99"/>
      <c r="M82" s="99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6"/>
      <c r="AC82" s="99"/>
      <c r="AD82" s="97"/>
      <c r="AE82" s="100"/>
      <c r="AF82" s="97"/>
      <c r="AG82" s="97"/>
      <c r="AH82" s="97"/>
      <c r="AI82" s="97"/>
      <c r="AJ82" s="97"/>
      <c r="AK82" s="121"/>
    </row>
    <row r="83" spans="2:37" ht="32.1" customHeight="1" x14ac:dyDescent="0.3">
      <c r="B83" s="123"/>
      <c r="C83" s="123"/>
      <c r="D83" s="95"/>
      <c r="E83" s="119"/>
      <c r="F83" s="97"/>
      <c r="G83" s="97"/>
      <c r="H83" s="97"/>
      <c r="I83" s="97"/>
      <c r="J83" s="97"/>
      <c r="K83" s="98"/>
      <c r="L83" s="99"/>
      <c r="M83" s="99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6"/>
      <c r="AC83" s="99"/>
      <c r="AD83" s="97"/>
      <c r="AE83" s="100"/>
      <c r="AF83" s="97"/>
      <c r="AG83" s="97"/>
      <c r="AH83" s="97"/>
      <c r="AI83" s="97"/>
      <c r="AJ83" s="97"/>
      <c r="AK83" s="121"/>
    </row>
    <row r="84" spans="2:37" ht="32.1" customHeight="1" x14ac:dyDescent="0.3">
      <c r="B84" s="123"/>
      <c r="C84" s="123"/>
      <c r="D84" s="95"/>
      <c r="E84" s="119"/>
      <c r="F84" s="97"/>
      <c r="G84" s="97"/>
      <c r="H84" s="97"/>
      <c r="I84" s="97"/>
      <c r="J84" s="97"/>
      <c r="K84" s="98"/>
      <c r="L84" s="99"/>
      <c r="M84" s="99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6"/>
      <c r="AC84" s="99"/>
      <c r="AD84" s="97"/>
      <c r="AE84" s="100"/>
      <c r="AF84" s="97"/>
      <c r="AG84" s="97"/>
      <c r="AH84" s="97"/>
      <c r="AI84" s="97"/>
      <c r="AJ84" s="97"/>
      <c r="AK84" s="121"/>
    </row>
    <row r="85" spans="2:37" ht="32.1" customHeight="1" x14ac:dyDescent="0.3">
      <c r="B85" s="123"/>
      <c r="C85" s="123"/>
      <c r="D85" s="95"/>
      <c r="E85" s="119"/>
      <c r="F85" s="97"/>
      <c r="G85" s="97"/>
      <c r="H85" s="97"/>
      <c r="I85" s="97"/>
      <c r="J85" s="97"/>
      <c r="K85" s="98"/>
      <c r="L85" s="99"/>
      <c r="M85" s="99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6"/>
      <c r="AC85" s="99"/>
      <c r="AD85" s="97"/>
      <c r="AE85" s="100"/>
      <c r="AF85" s="97"/>
      <c r="AG85" s="97"/>
      <c r="AH85" s="97"/>
      <c r="AI85" s="97"/>
      <c r="AJ85" s="97"/>
      <c r="AK85" s="121"/>
    </row>
    <row r="86" spans="2:37" ht="32.1" customHeight="1" x14ac:dyDescent="0.3">
      <c r="B86" s="123"/>
      <c r="C86" s="123"/>
      <c r="D86" s="95"/>
      <c r="E86" s="119"/>
      <c r="F86" s="97"/>
      <c r="G86" s="97"/>
      <c r="H86" s="97"/>
      <c r="I86" s="97"/>
      <c r="J86" s="97"/>
      <c r="K86" s="98"/>
      <c r="L86" s="99"/>
      <c r="M86" s="99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6"/>
      <c r="AC86" s="99"/>
      <c r="AD86" s="97"/>
      <c r="AE86" s="100"/>
      <c r="AF86" s="97"/>
      <c r="AG86" s="97"/>
      <c r="AH86" s="97"/>
      <c r="AI86" s="97"/>
      <c r="AJ86" s="97"/>
      <c r="AK86" s="121"/>
    </row>
    <row r="87" spans="2:37" ht="32.1" customHeight="1" x14ac:dyDescent="0.3">
      <c r="B87" s="123"/>
      <c r="C87" s="123"/>
      <c r="D87" s="95"/>
      <c r="E87" s="119"/>
      <c r="F87" s="97"/>
      <c r="G87" s="97"/>
      <c r="H87" s="97"/>
      <c r="I87" s="97"/>
      <c r="J87" s="97"/>
      <c r="K87" s="98"/>
      <c r="L87" s="99"/>
      <c r="M87" s="99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6"/>
      <c r="AC87" s="99"/>
      <c r="AD87" s="97"/>
      <c r="AE87" s="100"/>
      <c r="AF87" s="97"/>
      <c r="AG87" s="97"/>
      <c r="AH87" s="97"/>
      <c r="AI87" s="97"/>
      <c r="AJ87" s="97"/>
      <c r="AK87" s="121"/>
    </row>
    <row r="88" spans="2:37" ht="32.1" customHeight="1" x14ac:dyDescent="0.3">
      <c r="B88" s="123"/>
      <c r="C88" s="123"/>
      <c r="D88" s="95"/>
      <c r="E88" s="119"/>
      <c r="F88" s="97"/>
      <c r="G88" s="97"/>
      <c r="H88" s="97"/>
      <c r="I88" s="97"/>
      <c r="J88" s="97"/>
      <c r="K88" s="98"/>
      <c r="L88" s="99"/>
      <c r="M88" s="99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6"/>
      <c r="AC88" s="99"/>
      <c r="AD88" s="97"/>
      <c r="AE88" s="100"/>
      <c r="AF88" s="97"/>
      <c r="AG88" s="97"/>
      <c r="AH88" s="97"/>
      <c r="AI88" s="97"/>
      <c r="AJ88" s="97"/>
      <c r="AK88" s="121"/>
    </row>
    <row r="89" spans="2:37" ht="32.1" customHeight="1" x14ac:dyDescent="0.3">
      <c r="B89" s="123"/>
      <c r="C89" s="123"/>
      <c r="D89" s="95"/>
      <c r="E89" s="119"/>
      <c r="F89" s="97"/>
      <c r="G89" s="97"/>
      <c r="H89" s="97"/>
      <c r="I89" s="97"/>
      <c r="J89" s="97"/>
      <c r="K89" s="98"/>
      <c r="L89" s="99"/>
      <c r="M89" s="99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6"/>
      <c r="AC89" s="99"/>
      <c r="AD89" s="97"/>
      <c r="AE89" s="100"/>
      <c r="AF89" s="97"/>
      <c r="AG89" s="97"/>
      <c r="AH89" s="97"/>
      <c r="AI89" s="97"/>
      <c r="AJ89" s="97"/>
      <c r="AK89" s="121"/>
    </row>
    <row r="90" spans="2:37" ht="32.1" customHeight="1" x14ac:dyDescent="0.3">
      <c r="B90" s="123"/>
      <c r="C90" s="123"/>
      <c r="D90" s="95"/>
      <c r="E90" s="119"/>
      <c r="F90" s="97"/>
      <c r="G90" s="97"/>
      <c r="H90" s="97"/>
      <c r="I90" s="97"/>
      <c r="J90" s="97"/>
      <c r="K90" s="98"/>
      <c r="L90" s="99"/>
      <c r="M90" s="99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6"/>
      <c r="AC90" s="99"/>
      <c r="AD90" s="97"/>
      <c r="AE90" s="100"/>
      <c r="AF90" s="97"/>
      <c r="AG90" s="97"/>
      <c r="AH90" s="97"/>
      <c r="AI90" s="97"/>
      <c r="AJ90" s="97"/>
      <c r="AK90" s="121"/>
    </row>
    <row r="91" spans="2:37" ht="32.1" customHeight="1" x14ac:dyDescent="0.3">
      <c r="B91" s="123"/>
      <c r="C91" s="123"/>
      <c r="D91" s="95"/>
      <c r="E91" s="119"/>
      <c r="F91" s="97"/>
      <c r="G91" s="97"/>
      <c r="H91" s="97"/>
      <c r="I91" s="97"/>
      <c r="J91" s="97"/>
      <c r="K91" s="98"/>
      <c r="L91" s="99"/>
      <c r="M91" s="99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6"/>
      <c r="AC91" s="99"/>
      <c r="AD91" s="97"/>
      <c r="AE91" s="100"/>
      <c r="AF91" s="97"/>
      <c r="AG91" s="97"/>
      <c r="AH91" s="97"/>
      <c r="AI91" s="97"/>
      <c r="AJ91" s="97"/>
      <c r="AK91" s="121"/>
    </row>
    <row r="92" spans="2:37" ht="32.1" customHeight="1" x14ac:dyDescent="0.3">
      <c r="B92" s="95"/>
      <c r="C92" s="95"/>
      <c r="D92" s="95"/>
      <c r="E92" s="119"/>
      <c r="F92" s="97"/>
      <c r="G92" s="97"/>
      <c r="H92" s="97"/>
      <c r="I92" s="97"/>
      <c r="J92" s="97"/>
      <c r="K92" s="98"/>
      <c r="L92" s="99"/>
      <c r="M92" s="99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6"/>
      <c r="AC92" s="99"/>
      <c r="AD92" s="97"/>
      <c r="AE92" s="100"/>
      <c r="AF92" s="97"/>
      <c r="AG92" s="97"/>
      <c r="AH92" s="97"/>
      <c r="AI92" s="97"/>
      <c r="AJ92" s="97"/>
      <c r="AK92" s="121"/>
    </row>
    <row r="93" spans="2:37" ht="32.1" customHeight="1" x14ac:dyDescent="0.25">
      <c r="B93" s="326"/>
      <c r="C93" s="326"/>
      <c r="D93" s="326"/>
      <c r="E93" s="326"/>
      <c r="F93" s="96"/>
      <c r="G93" s="97"/>
      <c r="H93" s="97"/>
      <c r="I93" s="97"/>
      <c r="J93" s="97"/>
      <c r="K93" s="98"/>
      <c r="L93" s="99"/>
      <c r="M93" s="99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6"/>
      <c r="AC93" s="99"/>
      <c r="AD93" s="97"/>
      <c r="AE93" s="100"/>
      <c r="AF93" s="97"/>
      <c r="AG93" s="97"/>
      <c r="AH93" s="97"/>
      <c r="AI93" s="97"/>
      <c r="AJ93" s="97"/>
      <c r="AK93" s="121"/>
    </row>
    <row r="94" spans="2:37" ht="32.1" customHeight="1" x14ac:dyDescent="0.25">
      <c r="B94" s="119"/>
      <c r="C94" s="327"/>
      <c r="D94" s="327"/>
      <c r="E94" s="327"/>
      <c r="F94" s="142"/>
      <c r="G94" s="97"/>
      <c r="H94" s="97"/>
      <c r="I94" s="97"/>
      <c r="J94" s="97"/>
      <c r="K94" s="98"/>
      <c r="L94" s="99"/>
      <c r="M94" s="99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6"/>
      <c r="AC94" s="99"/>
      <c r="AD94" s="97"/>
      <c r="AE94" s="100"/>
      <c r="AF94" s="97"/>
      <c r="AG94" s="97"/>
      <c r="AH94" s="97"/>
      <c r="AI94" s="97"/>
      <c r="AJ94" s="97"/>
      <c r="AK94" s="121"/>
    </row>
    <row r="95" spans="2:37" ht="32.1" customHeight="1" x14ac:dyDescent="0.3">
      <c r="B95" s="95"/>
      <c r="C95" s="95"/>
      <c r="D95" s="95"/>
      <c r="E95" s="119"/>
      <c r="F95" s="97"/>
      <c r="G95" s="97"/>
      <c r="H95" s="97"/>
      <c r="I95" s="97"/>
      <c r="J95" s="97"/>
      <c r="K95" s="98"/>
      <c r="L95" s="99"/>
      <c r="M95" s="99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6"/>
      <c r="AC95" s="99"/>
      <c r="AD95" s="97"/>
      <c r="AE95" s="100"/>
      <c r="AF95" s="97"/>
      <c r="AG95" s="97"/>
      <c r="AH95" s="97"/>
      <c r="AI95" s="97"/>
      <c r="AJ95" s="97"/>
      <c r="AK95" s="121"/>
    </row>
    <row r="96" spans="2:37" ht="32.1" customHeight="1" x14ac:dyDescent="0.3">
      <c r="B96" s="123"/>
      <c r="C96" s="123"/>
      <c r="D96" s="95"/>
      <c r="E96" s="167"/>
      <c r="F96" s="97"/>
      <c r="G96" s="97"/>
      <c r="H96" s="97"/>
      <c r="I96" s="97"/>
      <c r="J96" s="97"/>
      <c r="K96" s="98"/>
      <c r="L96" s="99"/>
      <c r="M96" s="99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6"/>
      <c r="AC96" s="99"/>
      <c r="AD96" s="97"/>
      <c r="AE96" s="100"/>
      <c r="AF96" s="97"/>
      <c r="AG96" s="97"/>
      <c r="AH96" s="97"/>
      <c r="AI96" s="97"/>
      <c r="AJ96" s="97"/>
      <c r="AK96" s="121"/>
    </row>
    <row r="97" spans="2:37" ht="32.1" customHeight="1" x14ac:dyDescent="0.3">
      <c r="B97" s="123"/>
      <c r="C97" s="123"/>
      <c r="D97" s="95"/>
      <c r="E97" s="167"/>
      <c r="F97" s="97"/>
      <c r="G97" s="97"/>
      <c r="H97" s="97"/>
      <c r="I97" s="97"/>
      <c r="J97" s="97"/>
      <c r="K97" s="98"/>
      <c r="L97" s="99"/>
      <c r="M97" s="99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6"/>
      <c r="AC97" s="99"/>
      <c r="AD97" s="97"/>
      <c r="AE97" s="100"/>
      <c r="AF97" s="97"/>
      <c r="AG97" s="97"/>
      <c r="AH97" s="97"/>
      <c r="AI97" s="97"/>
      <c r="AJ97" s="97"/>
      <c r="AK97" s="121"/>
    </row>
    <row r="98" spans="2:37" ht="32.1" customHeight="1" x14ac:dyDescent="0.3">
      <c r="B98" s="123"/>
      <c r="C98" s="123"/>
      <c r="D98" s="95"/>
      <c r="E98" s="167"/>
      <c r="F98" s="97"/>
      <c r="G98" s="97"/>
      <c r="H98" s="97"/>
      <c r="I98" s="97"/>
      <c r="J98" s="97"/>
      <c r="K98" s="98"/>
      <c r="L98" s="99"/>
      <c r="M98" s="99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6"/>
      <c r="AC98" s="99"/>
      <c r="AD98" s="97"/>
      <c r="AE98" s="100"/>
      <c r="AF98" s="97"/>
      <c r="AG98" s="97"/>
      <c r="AH98" s="97"/>
      <c r="AI98" s="97"/>
      <c r="AJ98" s="97"/>
      <c r="AK98" s="121"/>
    </row>
    <row r="99" spans="2:37" ht="32.1" customHeight="1" x14ac:dyDescent="0.3">
      <c r="B99" s="123"/>
      <c r="C99" s="123"/>
      <c r="D99" s="95"/>
      <c r="E99" s="167"/>
      <c r="F99" s="97"/>
      <c r="G99" s="97"/>
      <c r="H99" s="97"/>
      <c r="I99" s="97"/>
      <c r="J99" s="97"/>
      <c r="K99" s="98"/>
      <c r="L99" s="99"/>
      <c r="M99" s="99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6"/>
      <c r="AC99" s="99"/>
      <c r="AD99" s="97"/>
      <c r="AE99" s="100"/>
      <c r="AF99" s="97"/>
      <c r="AG99" s="97"/>
      <c r="AH99" s="97"/>
      <c r="AI99" s="97"/>
      <c r="AJ99" s="97"/>
      <c r="AK99" s="121"/>
    </row>
    <row r="100" spans="2:37" ht="32.1" customHeight="1" x14ac:dyDescent="0.3">
      <c r="B100" s="123"/>
      <c r="C100" s="123"/>
      <c r="D100" s="95"/>
      <c r="E100" s="167"/>
      <c r="F100" s="97"/>
      <c r="G100" s="97"/>
      <c r="H100" s="97"/>
      <c r="I100" s="97"/>
      <c r="J100" s="97"/>
      <c r="K100" s="98"/>
      <c r="L100" s="99"/>
      <c r="M100" s="99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6"/>
      <c r="AC100" s="99"/>
      <c r="AD100" s="97"/>
      <c r="AE100" s="100"/>
      <c r="AF100" s="97"/>
      <c r="AG100" s="97"/>
      <c r="AH100" s="97"/>
      <c r="AI100" s="97"/>
      <c r="AJ100" s="97"/>
      <c r="AK100" s="121"/>
    </row>
    <row r="101" spans="2:37" ht="32.1" customHeight="1" x14ac:dyDescent="0.3">
      <c r="B101" s="123"/>
      <c r="C101" s="123"/>
      <c r="D101" s="95"/>
      <c r="E101" s="167"/>
      <c r="F101" s="97"/>
      <c r="G101" s="97"/>
      <c r="H101" s="97"/>
      <c r="I101" s="97"/>
      <c r="J101" s="97"/>
      <c r="K101" s="98"/>
      <c r="L101" s="99"/>
      <c r="M101" s="99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6"/>
      <c r="AC101" s="99"/>
      <c r="AD101" s="97"/>
      <c r="AE101" s="100"/>
      <c r="AF101" s="97"/>
      <c r="AG101" s="97"/>
      <c r="AH101" s="97"/>
      <c r="AI101" s="97"/>
      <c r="AJ101" s="97"/>
      <c r="AK101" s="121"/>
    </row>
    <row r="102" spans="2:37" ht="32.1" customHeight="1" x14ac:dyDescent="0.3">
      <c r="B102" s="123"/>
      <c r="C102" s="123"/>
      <c r="D102" s="95"/>
      <c r="E102" s="167"/>
      <c r="F102" s="97"/>
      <c r="G102" s="97"/>
      <c r="H102" s="97"/>
      <c r="I102" s="97"/>
      <c r="J102" s="97"/>
      <c r="K102" s="98"/>
      <c r="L102" s="99"/>
      <c r="M102" s="99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6"/>
      <c r="AC102" s="99"/>
      <c r="AD102" s="97"/>
      <c r="AE102" s="100"/>
      <c r="AF102" s="97"/>
      <c r="AG102" s="97"/>
      <c r="AH102" s="97"/>
      <c r="AI102" s="97"/>
      <c r="AJ102" s="97"/>
      <c r="AK102" s="121"/>
    </row>
    <row r="103" spans="2:37" ht="32.1" customHeight="1" x14ac:dyDescent="0.3">
      <c r="B103" s="123"/>
      <c r="C103" s="123"/>
      <c r="D103" s="95"/>
      <c r="E103" s="167"/>
      <c r="F103" s="97"/>
      <c r="G103" s="97"/>
      <c r="H103" s="97"/>
      <c r="I103" s="97"/>
      <c r="J103" s="97"/>
      <c r="K103" s="98"/>
      <c r="L103" s="99"/>
      <c r="M103" s="99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6"/>
      <c r="AC103" s="99"/>
      <c r="AD103" s="97"/>
      <c r="AE103" s="100"/>
      <c r="AF103" s="97"/>
      <c r="AG103" s="97"/>
      <c r="AH103" s="97"/>
      <c r="AI103" s="97"/>
      <c r="AJ103" s="97"/>
      <c r="AK103" s="121"/>
    </row>
    <row r="104" spans="2:37" ht="32.1" customHeight="1" x14ac:dyDescent="0.3">
      <c r="B104" s="123"/>
      <c r="C104" s="123"/>
      <c r="D104" s="95"/>
      <c r="E104" s="123"/>
      <c r="F104" s="97"/>
      <c r="G104" s="97"/>
      <c r="H104" s="97"/>
      <c r="I104" s="97"/>
      <c r="J104" s="97"/>
      <c r="K104" s="98"/>
      <c r="L104" s="99"/>
      <c r="M104" s="99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6"/>
      <c r="AC104" s="99"/>
      <c r="AD104" s="97"/>
      <c r="AE104" s="100"/>
      <c r="AF104" s="97"/>
      <c r="AG104" s="97"/>
      <c r="AH104" s="97"/>
      <c r="AI104" s="97"/>
      <c r="AJ104" s="97"/>
      <c r="AK104" s="121"/>
    </row>
    <row r="105" spans="2:37" ht="32.1" customHeight="1" x14ac:dyDescent="0.3">
      <c r="B105" s="123"/>
      <c r="C105" s="123"/>
      <c r="D105" s="95"/>
      <c r="E105" s="123"/>
      <c r="F105" s="97"/>
      <c r="G105" s="97"/>
      <c r="H105" s="97"/>
      <c r="I105" s="97"/>
      <c r="J105" s="97"/>
      <c r="K105" s="98"/>
      <c r="L105" s="99"/>
      <c r="M105" s="99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6"/>
      <c r="AC105" s="99"/>
      <c r="AD105" s="97"/>
      <c r="AE105" s="100"/>
      <c r="AF105" s="97"/>
      <c r="AG105" s="97"/>
      <c r="AH105" s="97"/>
      <c r="AI105" s="97"/>
      <c r="AJ105" s="97"/>
      <c r="AK105" s="121"/>
    </row>
    <row r="106" spans="2:37" ht="32.1" customHeight="1" x14ac:dyDescent="0.3">
      <c r="B106" s="123"/>
      <c r="C106" s="123"/>
      <c r="D106" s="95"/>
      <c r="E106" s="123"/>
      <c r="F106" s="97"/>
      <c r="G106" s="97"/>
      <c r="H106" s="97"/>
      <c r="I106" s="97"/>
      <c r="J106" s="97"/>
      <c r="K106" s="98"/>
      <c r="L106" s="99"/>
      <c r="M106" s="99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6"/>
      <c r="AC106" s="99"/>
      <c r="AD106" s="97"/>
      <c r="AE106" s="100"/>
      <c r="AF106" s="97"/>
      <c r="AG106" s="97"/>
      <c r="AH106" s="97"/>
      <c r="AI106" s="97"/>
      <c r="AJ106" s="97"/>
      <c r="AK106" s="121"/>
    </row>
    <row r="107" spans="2:37" ht="32.1" customHeight="1" x14ac:dyDescent="0.3">
      <c r="B107" s="123"/>
      <c r="C107" s="123"/>
      <c r="D107" s="95"/>
      <c r="E107" s="123"/>
      <c r="F107" s="97"/>
      <c r="G107" s="97"/>
      <c r="H107" s="97"/>
      <c r="I107" s="97"/>
      <c r="J107" s="97"/>
      <c r="K107" s="98"/>
      <c r="L107" s="99"/>
      <c r="M107" s="99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6"/>
      <c r="AC107" s="99"/>
      <c r="AD107" s="97"/>
      <c r="AE107" s="100"/>
      <c r="AF107" s="97"/>
      <c r="AG107" s="97"/>
      <c r="AH107" s="97"/>
      <c r="AI107" s="97"/>
      <c r="AJ107" s="97"/>
      <c r="AK107" s="121"/>
    </row>
    <row r="108" spans="2:37" ht="32.1" customHeight="1" x14ac:dyDescent="0.3">
      <c r="B108" s="123"/>
      <c r="C108" s="123"/>
      <c r="D108" s="95"/>
      <c r="E108" s="123"/>
      <c r="F108" s="97"/>
      <c r="G108" s="97"/>
      <c r="H108" s="97"/>
      <c r="I108" s="97"/>
      <c r="J108" s="97"/>
      <c r="K108" s="98"/>
      <c r="L108" s="99"/>
      <c r="M108" s="99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6"/>
      <c r="AC108" s="99"/>
      <c r="AD108" s="97"/>
      <c r="AE108" s="100"/>
      <c r="AF108" s="97"/>
      <c r="AG108" s="97"/>
      <c r="AH108" s="97"/>
      <c r="AI108" s="97"/>
      <c r="AJ108" s="97"/>
      <c r="AK108" s="121"/>
    </row>
    <row r="109" spans="2:37" ht="32.1" customHeight="1" x14ac:dyDescent="0.3">
      <c r="B109" s="123"/>
      <c r="C109" s="123"/>
      <c r="D109" s="95"/>
      <c r="E109" s="123"/>
      <c r="F109" s="97"/>
      <c r="G109" s="97"/>
      <c r="H109" s="97"/>
      <c r="I109" s="97"/>
      <c r="J109" s="97"/>
      <c r="K109" s="98"/>
      <c r="L109" s="99"/>
      <c r="M109" s="99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6"/>
      <c r="AC109" s="99"/>
      <c r="AD109" s="97"/>
      <c r="AE109" s="100"/>
      <c r="AF109" s="97"/>
      <c r="AG109" s="97"/>
      <c r="AH109" s="97"/>
      <c r="AI109" s="97"/>
      <c r="AJ109" s="97"/>
      <c r="AK109" s="121"/>
    </row>
    <row r="110" spans="2:37" ht="32.1" customHeight="1" x14ac:dyDescent="0.3">
      <c r="B110" s="123"/>
      <c r="C110" s="123"/>
      <c r="D110" s="95"/>
      <c r="E110" s="123"/>
      <c r="F110" s="97"/>
      <c r="G110" s="97"/>
      <c r="H110" s="97"/>
      <c r="I110" s="97"/>
      <c r="J110" s="97"/>
      <c r="K110" s="98"/>
      <c r="L110" s="99"/>
      <c r="M110" s="99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6"/>
      <c r="AC110" s="99"/>
      <c r="AD110" s="97"/>
      <c r="AE110" s="100"/>
      <c r="AF110" s="97"/>
      <c r="AG110" s="97"/>
      <c r="AH110" s="97"/>
      <c r="AI110" s="97"/>
      <c r="AJ110" s="97"/>
      <c r="AK110" s="121"/>
    </row>
    <row r="111" spans="2:37" ht="32.1" customHeight="1" x14ac:dyDescent="0.3">
      <c r="B111" s="123"/>
      <c r="C111" s="123"/>
      <c r="D111" s="95"/>
      <c r="E111" s="123"/>
      <c r="F111" s="97"/>
      <c r="G111" s="97"/>
      <c r="H111" s="97"/>
      <c r="I111" s="97"/>
      <c r="J111" s="97"/>
      <c r="K111" s="98"/>
      <c r="L111" s="99"/>
      <c r="M111" s="99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6"/>
      <c r="AC111" s="99"/>
      <c r="AD111" s="97"/>
      <c r="AE111" s="100"/>
      <c r="AF111" s="97"/>
      <c r="AG111" s="97"/>
      <c r="AH111" s="97"/>
      <c r="AI111" s="97"/>
      <c r="AJ111" s="97"/>
      <c r="AK111" s="121"/>
    </row>
    <row r="112" spans="2:37" ht="32.1" customHeight="1" x14ac:dyDescent="0.3">
      <c r="B112" s="123"/>
      <c r="C112" s="123"/>
      <c r="D112" s="95"/>
      <c r="E112" s="123"/>
      <c r="F112" s="97"/>
      <c r="G112" s="97"/>
      <c r="H112" s="97"/>
      <c r="I112" s="97"/>
      <c r="J112" s="97"/>
      <c r="K112" s="98"/>
      <c r="L112" s="99"/>
      <c r="M112" s="99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6"/>
      <c r="AC112" s="99"/>
      <c r="AD112" s="97"/>
      <c r="AE112" s="100"/>
      <c r="AF112" s="97"/>
      <c r="AG112" s="97"/>
      <c r="AH112" s="97"/>
      <c r="AI112" s="97"/>
      <c r="AJ112" s="97"/>
      <c r="AK112" s="121"/>
    </row>
    <row r="113" spans="2:37" ht="32.1" customHeight="1" x14ac:dyDescent="0.3">
      <c r="B113" s="123"/>
      <c r="C113" s="123"/>
      <c r="D113" s="95"/>
      <c r="E113" s="123"/>
      <c r="F113" s="97"/>
      <c r="G113" s="97"/>
      <c r="H113" s="97"/>
      <c r="I113" s="97"/>
      <c r="J113" s="97"/>
      <c r="K113" s="98"/>
      <c r="L113" s="99"/>
      <c r="M113" s="99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6"/>
      <c r="AC113" s="99"/>
      <c r="AD113" s="97"/>
      <c r="AE113" s="100"/>
      <c r="AF113" s="97"/>
      <c r="AG113" s="97"/>
      <c r="AH113" s="97"/>
      <c r="AI113" s="97"/>
      <c r="AJ113" s="97"/>
      <c r="AK113" s="121"/>
    </row>
    <row r="114" spans="2:37" ht="32.1" customHeight="1" x14ac:dyDescent="0.3">
      <c r="B114" s="123"/>
      <c r="C114" s="123"/>
      <c r="D114" s="95"/>
      <c r="E114" s="123"/>
      <c r="F114" s="97"/>
      <c r="G114" s="97"/>
      <c r="H114" s="97"/>
      <c r="I114" s="97"/>
      <c r="J114" s="97"/>
      <c r="K114" s="98"/>
      <c r="L114" s="99"/>
      <c r="M114" s="99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6"/>
      <c r="AC114" s="99"/>
      <c r="AD114" s="97"/>
      <c r="AE114" s="100"/>
      <c r="AF114" s="97"/>
      <c r="AG114" s="97"/>
      <c r="AH114" s="97"/>
      <c r="AI114" s="97"/>
      <c r="AJ114" s="97"/>
      <c r="AK114" s="121"/>
    </row>
    <row r="115" spans="2:37" ht="32.1" customHeight="1" x14ac:dyDescent="0.3">
      <c r="B115" s="123"/>
      <c r="C115" s="123"/>
      <c r="D115" s="95"/>
      <c r="E115" s="123"/>
      <c r="F115" s="97"/>
      <c r="G115" s="97"/>
      <c r="H115" s="97"/>
      <c r="I115" s="97"/>
      <c r="J115" s="97"/>
      <c r="K115" s="98"/>
      <c r="L115" s="99"/>
      <c r="M115" s="99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6"/>
      <c r="AC115" s="99"/>
      <c r="AD115" s="97"/>
      <c r="AE115" s="100"/>
      <c r="AF115" s="97"/>
      <c r="AG115" s="97"/>
      <c r="AH115" s="97"/>
      <c r="AI115" s="97"/>
      <c r="AJ115" s="97"/>
      <c r="AK115" s="121"/>
    </row>
    <row r="116" spans="2:37" ht="32.1" customHeight="1" x14ac:dyDescent="0.3">
      <c r="B116" s="123"/>
      <c r="C116" s="123"/>
      <c r="D116" s="95"/>
      <c r="E116" s="123"/>
      <c r="F116" s="97"/>
      <c r="G116" s="97"/>
      <c r="H116" s="97"/>
      <c r="I116" s="97"/>
      <c r="J116" s="97"/>
      <c r="K116" s="98"/>
      <c r="L116" s="99"/>
      <c r="M116" s="99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6"/>
      <c r="AC116" s="99"/>
      <c r="AD116" s="97"/>
      <c r="AE116" s="100"/>
      <c r="AF116" s="97"/>
      <c r="AG116" s="97"/>
      <c r="AH116" s="97"/>
      <c r="AI116" s="97"/>
      <c r="AJ116" s="97"/>
      <c r="AK116" s="121"/>
    </row>
    <row r="117" spans="2:37" ht="32.1" customHeight="1" x14ac:dyDescent="0.3">
      <c r="B117" s="123"/>
      <c r="C117" s="123"/>
      <c r="D117" s="95"/>
      <c r="E117" s="123"/>
      <c r="F117" s="97"/>
      <c r="G117" s="97"/>
      <c r="H117" s="97"/>
      <c r="I117" s="97"/>
      <c r="J117" s="97"/>
      <c r="K117" s="98"/>
      <c r="L117" s="99"/>
      <c r="M117" s="99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6"/>
      <c r="AC117" s="99"/>
      <c r="AD117" s="97"/>
      <c r="AE117" s="100"/>
      <c r="AF117" s="97"/>
      <c r="AG117" s="97"/>
      <c r="AH117" s="97"/>
      <c r="AI117" s="97"/>
      <c r="AJ117" s="97"/>
      <c r="AK117" s="121"/>
    </row>
    <row r="118" spans="2:37" ht="32.1" customHeight="1" x14ac:dyDescent="0.3">
      <c r="B118" s="123"/>
      <c r="C118" s="123"/>
      <c r="D118" s="95"/>
      <c r="E118" s="123"/>
      <c r="F118" s="97"/>
      <c r="G118" s="97"/>
      <c r="H118" s="97"/>
      <c r="I118" s="97"/>
      <c r="J118" s="97"/>
      <c r="K118" s="98"/>
      <c r="L118" s="99"/>
      <c r="M118" s="99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6"/>
      <c r="AC118" s="99"/>
      <c r="AD118" s="97"/>
      <c r="AE118" s="100"/>
      <c r="AF118" s="97"/>
      <c r="AG118" s="97"/>
      <c r="AH118" s="97"/>
      <c r="AI118" s="97"/>
      <c r="AJ118" s="97"/>
      <c r="AK118" s="121"/>
    </row>
    <row r="119" spans="2:37" ht="32.1" customHeight="1" x14ac:dyDescent="0.3">
      <c r="B119" s="123"/>
      <c r="C119" s="123"/>
      <c r="D119" s="95"/>
      <c r="E119" s="123"/>
      <c r="F119" s="97"/>
      <c r="G119" s="97"/>
      <c r="H119" s="97"/>
      <c r="I119" s="97"/>
      <c r="J119" s="97"/>
      <c r="K119" s="98"/>
      <c r="L119" s="99"/>
      <c r="M119" s="99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6"/>
      <c r="AC119" s="99"/>
      <c r="AD119" s="97"/>
      <c r="AE119" s="100"/>
      <c r="AF119" s="97"/>
      <c r="AG119" s="97"/>
      <c r="AH119" s="97"/>
      <c r="AI119" s="97"/>
      <c r="AJ119" s="97"/>
      <c r="AK119" s="121"/>
    </row>
    <row r="120" spans="2:37" ht="32.1" customHeight="1" x14ac:dyDescent="0.3">
      <c r="B120" s="95"/>
      <c r="C120" s="95"/>
      <c r="D120" s="95"/>
      <c r="E120" s="95"/>
      <c r="F120" s="97"/>
      <c r="G120" s="97"/>
      <c r="H120" s="97"/>
      <c r="I120" s="97"/>
      <c r="J120" s="97"/>
      <c r="K120" s="98"/>
      <c r="L120" s="99"/>
      <c r="M120" s="99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6"/>
      <c r="AC120" s="99"/>
      <c r="AD120" s="97"/>
      <c r="AE120" s="100"/>
      <c r="AF120" s="97"/>
      <c r="AG120" s="97"/>
      <c r="AH120" s="97"/>
      <c r="AI120" s="97"/>
      <c r="AJ120" s="97"/>
      <c r="AK120" s="121"/>
    </row>
    <row r="121" spans="2:37" ht="32.1" customHeight="1" x14ac:dyDescent="0.25">
      <c r="B121" s="326"/>
      <c r="C121" s="326"/>
      <c r="D121" s="326"/>
      <c r="E121" s="326"/>
      <c r="F121" s="96"/>
      <c r="G121" s="97"/>
      <c r="H121" s="97"/>
      <c r="I121" s="97"/>
      <c r="J121" s="97"/>
      <c r="K121" s="98"/>
      <c r="L121" s="99"/>
      <c r="M121" s="99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6"/>
      <c r="AC121" s="99"/>
      <c r="AD121" s="97"/>
      <c r="AE121" s="100"/>
      <c r="AF121" s="97"/>
      <c r="AG121" s="97"/>
      <c r="AH121" s="97"/>
      <c r="AI121" s="97"/>
      <c r="AJ121" s="97"/>
      <c r="AK121" s="121"/>
    </row>
    <row r="122" spans="2:37" ht="32.1" customHeight="1" x14ac:dyDescent="0.25">
      <c r="B122" s="119"/>
      <c r="C122" s="327"/>
      <c r="D122" s="327"/>
      <c r="E122" s="327"/>
      <c r="F122" s="143"/>
      <c r="G122" s="97"/>
      <c r="H122" s="97"/>
      <c r="I122" s="97"/>
      <c r="J122" s="97"/>
      <c r="K122" s="98"/>
      <c r="L122" s="99"/>
      <c r="M122" s="99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6"/>
      <c r="AC122" s="99"/>
      <c r="AD122" s="97"/>
      <c r="AE122" s="100"/>
      <c r="AF122" s="97"/>
      <c r="AG122" s="97"/>
      <c r="AH122" s="97"/>
      <c r="AI122" s="97"/>
      <c r="AJ122" s="97"/>
      <c r="AK122" s="121"/>
    </row>
    <row r="123" spans="2:37" ht="32.1" customHeight="1" x14ac:dyDescent="0.3">
      <c r="B123" s="95"/>
      <c r="C123" s="95"/>
      <c r="D123" s="95"/>
      <c r="E123" s="95"/>
      <c r="F123" s="97"/>
      <c r="G123" s="97"/>
      <c r="H123" s="97"/>
      <c r="I123" s="97"/>
      <c r="J123" s="97"/>
      <c r="K123" s="98"/>
      <c r="L123" s="99"/>
      <c r="M123" s="99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6"/>
      <c r="AC123" s="99"/>
      <c r="AD123" s="97"/>
      <c r="AE123" s="100"/>
      <c r="AF123" s="97"/>
      <c r="AG123" s="97"/>
      <c r="AH123" s="97"/>
      <c r="AI123" s="97"/>
      <c r="AJ123" s="97"/>
      <c r="AK123" s="121"/>
    </row>
    <row r="124" spans="2:37" ht="32.1" customHeight="1" x14ac:dyDescent="0.3">
      <c r="B124" s="123"/>
      <c r="C124" s="123"/>
      <c r="D124" s="95"/>
      <c r="E124" s="123"/>
      <c r="F124" s="97"/>
      <c r="G124" s="97"/>
      <c r="H124" s="97"/>
      <c r="I124" s="97"/>
      <c r="J124" s="97"/>
      <c r="K124" s="98"/>
      <c r="L124" s="99"/>
      <c r="M124" s="99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6"/>
      <c r="AC124" s="99"/>
      <c r="AD124" s="97"/>
      <c r="AE124" s="100"/>
      <c r="AF124" s="97"/>
      <c r="AG124" s="97"/>
      <c r="AH124" s="97"/>
      <c r="AI124" s="97"/>
      <c r="AJ124" s="97"/>
      <c r="AK124" s="121"/>
    </row>
    <row r="125" spans="2:37" ht="32.1" customHeight="1" x14ac:dyDescent="0.3">
      <c r="B125" s="123"/>
      <c r="C125" s="123"/>
      <c r="D125" s="95"/>
      <c r="E125" s="123"/>
      <c r="F125" s="97"/>
      <c r="G125" s="97"/>
      <c r="H125" s="97"/>
      <c r="I125" s="97"/>
      <c r="J125" s="97"/>
      <c r="K125" s="98"/>
      <c r="L125" s="99"/>
      <c r="M125" s="99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6"/>
      <c r="AC125" s="99"/>
      <c r="AD125" s="97"/>
      <c r="AE125" s="100"/>
      <c r="AF125" s="97"/>
      <c r="AG125" s="97"/>
      <c r="AH125" s="97"/>
      <c r="AI125" s="97"/>
      <c r="AJ125" s="97"/>
      <c r="AK125" s="121"/>
    </row>
    <row r="126" spans="2:37" ht="32.1" customHeight="1" x14ac:dyDescent="0.3">
      <c r="B126" s="123"/>
      <c r="C126" s="123"/>
      <c r="D126" s="95"/>
      <c r="E126" s="123"/>
      <c r="F126" s="97"/>
      <c r="G126" s="97"/>
      <c r="H126" s="97"/>
      <c r="I126" s="97"/>
      <c r="J126" s="97"/>
      <c r="K126" s="98"/>
      <c r="L126" s="99"/>
      <c r="M126" s="99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6"/>
      <c r="AC126" s="99"/>
      <c r="AD126" s="97"/>
      <c r="AE126" s="100"/>
      <c r="AF126" s="97"/>
      <c r="AG126" s="97"/>
      <c r="AH126" s="97"/>
      <c r="AI126" s="97"/>
      <c r="AJ126" s="97"/>
      <c r="AK126" s="121"/>
    </row>
    <row r="127" spans="2:37" ht="32.1" customHeight="1" x14ac:dyDescent="0.3">
      <c r="B127" s="123"/>
      <c r="C127" s="123"/>
      <c r="D127" s="95"/>
      <c r="E127" s="123"/>
      <c r="F127" s="97"/>
      <c r="G127" s="97"/>
      <c r="H127" s="97"/>
      <c r="I127" s="97"/>
      <c r="J127" s="97"/>
      <c r="K127" s="98"/>
      <c r="L127" s="99"/>
      <c r="M127" s="99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6"/>
      <c r="AC127" s="99"/>
      <c r="AD127" s="97"/>
      <c r="AE127" s="100"/>
      <c r="AF127" s="97"/>
      <c r="AG127" s="97"/>
      <c r="AH127" s="97"/>
      <c r="AI127" s="97"/>
      <c r="AJ127" s="97"/>
      <c r="AK127" s="121"/>
    </row>
    <row r="128" spans="2:37" ht="32.1" customHeight="1" x14ac:dyDescent="0.3">
      <c r="B128" s="123"/>
      <c r="C128" s="123"/>
      <c r="D128" s="95"/>
      <c r="E128" s="123"/>
      <c r="F128" s="97"/>
      <c r="G128" s="97"/>
      <c r="H128" s="97"/>
      <c r="I128" s="97"/>
      <c r="J128" s="97"/>
      <c r="K128" s="98"/>
      <c r="L128" s="99"/>
      <c r="M128" s="99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6"/>
      <c r="AC128" s="99"/>
      <c r="AD128" s="97"/>
      <c r="AE128" s="100"/>
      <c r="AF128" s="97"/>
      <c r="AG128" s="97"/>
      <c r="AH128" s="97"/>
      <c r="AI128" s="97"/>
      <c r="AJ128" s="97"/>
      <c r="AK128" s="121"/>
    </row>
    <row r="129" spans="2:37" ht="32.1" customHeight="1" x14ac:dyDescent="0.3">
      <c r="B129" s="123"/>
      <c r="C129" s="123"/>
      <c r="D129" s="95"/>
      <c r="E129" s="123"/>
      <c r="F129" s="97"/>
      <c r="G129" s="97"/>
      <c r="H129" s="97"/>
      <c r="I129" s="97"/>
      <c r="J129" s="97"/>
      <c r="K129" s="98"/>
      <c r="L129" s="99"/>
      <c r="M129" s="99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6"/>
      <c r="AC129" s="99"/>
      <c r="AD129" s="97"/>
      <c r="AE129" s="100"/>
      <c r="AF129" s="97"/>
      <c r="AG129" s="97"/>
      <c r="AH129" s="97"/>
      <c r="AI129" s="97"/>
      <c r="AJ129" s="97"/>
      <c r="AK129" s="121"/>
    </row>
    <row r="130" spans="2:37" ht="32.1" customHeight="1" x14ac:dyDescent="0.3">
      <c r="B130" s="123"/>
      <c r="C130" s="123"/>
      <c r="D130" s="95"/>
      <c r="E130" s="123"/>
      <c r="F130" s="97"/>
      <c r="G130" s="97"/>
      <c r="H130" s="97"/>
      <c r="I130" s="97"/>
      <c r="J130" s="97"/>
      <c r="K130" s="98"/>
      <c r="L130" s="99"/>
      <c r="M130" s="99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6"/>
      <c r="AC130" s="99"/>
      <c r="AD130" s="97"/>
      <c r="AE130" s="100"/>
      <c r="AF130" s="97"/>
      <c r="AG130" s="97"/>
      <c r="AH130" s="97"/>
      <c r="AI130" s="97"/>
      <c r="AJ130" s="97"/>
      <c r="AK130" s="121"/>
    </row>
    <row r="131" spans="2:37" ht="32.1" customHeight="1" x14ac:dyDescent="0.3">
      <c r="B131" s="123"/>
      <c r="C131" s="123"/>
      <c r="D131" s="95"/>
      <c r="E131" s="123"/>
      <c r="F131" s="97"/>
      <c r="G131" s="97"/>
      <c r="H131" s="97"/>
      <c r="I131" s="97"/>
      <c r="J131" s="97"/>
      <c r="K131" s="98"/>
      <c r="L131" s="99"/>
      <c r="M131" s="99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6"/>
      <c r="AC131" s="99"/>
      <c r="AD131" s="97"/>
      <c r="AE131" s="100"/>
      <c r="AF131" s="97"/>
      <c r="AG131" s="97"/>
      <c r="AH131" s="97"/>
      <c r="AI131" s="97"/>
      <c r="AJ131" s="97"/>
      <c r="AK131" s="121"/>
    </row>
    <row r="132" spans="2:37" ht="32.1" customHeight="1" x14ac:dyDescent="0.3">
      <c r="B132" s="123"/>
      <c r="C132" s="123"/>
      <c r="D132" s="95"/>
      <c r="E132" s="123"/>
      <c r="F132" s="97"/>
      <c r="G132" s="97"/>
      <c r="H132" s="97"/>
      <c r="I132" s="97"/>
      <c r="J132" s="97"/>
      <c r="K132" s="98"/>
      <c r="L132" s="99"/>
      <c r="M132" s="99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6"/>
      <c r="AC132" s="99"/>
      <c r="AD132" s="97"/>
      <c r="AE132" s="100"/>
      <c r="AF132" s="97"/>
      <c r="AG132" s="97"/>
      <c r="AH132" s="97"/>
      <c r="AI132" s="97"/>
      <c r="AJ132" s="97"/>
      <c r="AK132" s="121"/>
    </row>
    <row r="133" spans="2:37" ht="32.1" customHeight="1" x14ac:dyDescent="0.3">
      <c r="B133" s="123"/>
      <c r="C133" s="123"/>
      <c r="D133" s="95"/>
      <c r="E133" s="123"/>
      <c r="F133" s="97"/>
      <c r="G133" s="97"/>
      <c r="H133" s="97"/>
      <c r="I133" s="97"/>
      <c r="J133" s="97"/>
      <c r="K133" s="98"/>
      <c r="L133" s="99"/>
      <c r="M133" s="99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6"/>
      <c r="AC133" s="99"/>
      <c r="AD133" s="97"/>
      <c r="AE133" s="100"/>
      <c r="AF133" s="97"/>
      <c r="AG133" s="97"/>
      <c r="AH133" s="97"/>
      <c r="AI133" s="97"/>
      <c r="AJ133" s="97"/>
      <c r="AK133" s="121"/>
    </row>
    <row r="134" spans="2:37" ht="32.1" customHeight="1" x14ac:dyDescent="0.3">
      <c r="B134" s="123"/>
      <c r="C134" s="123"/>
      <c r="D134" s="95"/>
      <c r="E134" s="123"/>
      <c r="F134" s="97"/>
      <c r="G134" s="97"/>
      <c r="H134" s="97"/>
      <c r="I134" s="97"/>
      <c r="J134" s="97"/>
      <c r="K134" s="98"/>
      <c r="L134" s="99"/>
      <c r="M134" s="99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6"/>
      <c r="AC134" s="99"/>
      <c r="AD134" s="97"/>
      <c r="AE134" s="100"/>
      <c r="AF134" s="97"/>
      <c r="AG134" s="97"/>
      <c r="AH134" s="97"/>
      <c r="AI134" s="97"/>
      <c r="AJ134" s="97"/>
      <c r="AK134" s="121"/>
    </row>
    <row r="135" spans="2:37" ht="32.1" customHeight="1" x14ac:dyDescent="0.3">
      <c r="B135" s="123"/>
      <c r="C135" s="123"/>
      <c r="D135" s="95"/>
      <c r="E135" s="123"/>
      <c r="F135" s="97"/>
      <c r="G135" s="97"/>
      <c r="H135" s="97"/>
      <c r="I135" s="97"/>
      <c r="J135" s="97"/>
      <c r="K135" s="98"/>
      <c r="L135" s="99"/>
      <c r="M135" s="99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6"/>
      <c r="AC135" s="99"/>
      <c r="AD135" s="97"/>
      <c r="AE135" s="100"/>
      <c r="AF135" s="97"/>
      <c r="AG135" s="97"/>
      <c r="AH135" s="97"/>
      <c r="AI135" s="97"/>
      <c r="AJ135" s="97"/>
      <c r="AK135" s="121"/>
    </row>
    <row r="136" spans="2:37" ht="32.1" customHeight="1" x14ac:dyDescent="0.3">
      <c r="B136" s="123"/>
      <c r="C136" s="123"/>
      <c r="D136" s="95"/>
      <c r="E136" s="123"/>
      <c r="F136" s="97"/>
      <c r="G136" s="97"/>
      <c r="H136" s="97"/>
      <c r="I136" s="97"/>
      <c r="J136" s="97"/>
      <c r="K136" s="98"/>
      <c r="L136" s="99"/>
      <c r="M136" s="99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6"/>
      <c r="AC136" s="99"/>
      <c r="AD136" s="97"/>
      <c r="AE136" s="100"/>
      <c r="AF136" s="97"/>
      <c r="AG136" s="97"/>
      <c r="AH136" s="97"/>
      <c r="AI136" s="97"/>
      <c r="AJ136" s="97"/>
      <c r="AK136" s="121"/>
    </row>
    <row r="137" spans="2:37" ht="32.1" customHeight="1" x14ac:dyDescent="0.3">
      <c r="B137" s="123"/>
      <c r="C137" s="123"/>
      <c r="D137" s="95"/>
      <c r="E137" s="123"/>
      <c r="F137" s="97"/>
      <c r="G137" s="97"/>
      <c r="H137" s="97"/>
      <c r="I137" s="97"/>
      <c r="J137" s="97"/>
      <c r="K137" s="98"/>
      <c r="L137" s="99"/>
      <c r="M137" s="99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6"/>
      <c r="AC137" s="99"/>
      <c r="AD137" s="97"/>
      <c r="AE137" s="100"/>
      <c r="AF137" s="97"/>
      <c r="AG137" s="97"/>
      <c r="AH137" s="97"/>
      <c r="AI137" s="97"/>
      <c r="AJ137" s="97"/>
      <c r="AK137" s="121"/>
    </row>
    <row r="138" spans="2:37" ht="32.1" customHeight="1" x14ac:dyDescent="0.3">
      <c r="B138" s="123"/>
      <c r="C138" s="123"/>
      <c r="D138" s="95"/>
      <c r="E138" s="123"/>
      <c r="F138" s="97"/>
      <c r="G138" s="97"/>
      <c r="H138" s="97"/>
      <c r="I138" s="97"/>
      <c r="J138" s="97"/>
      <c r="K138" s="98"/>
      <c r="L138" s="99"/>
      <c r="M138" s="99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6"/>
      <c r="AC138" s="99"/>
      <c r="AD138" s="97"/>
      <c r="AE138" s="100"/>
      <c r="AF138" s="97"/>
      <c r="AG138" s="97"/>
      <c r="AH138" s="97"/>
      <c r="AI138" s="97"/>
      <c r="AJ138" s="97"/>
      <c r="AK138" s="121"/>
    </row>
    <row r="139" spans="2:37" ht="32.1" customHeight="1" x14ac:dyDescent="0.3">
      <c r="B139" s="123"/>
      <c r="C139" s="123"/>
      <c r="D139" s="95"/>
      <c r="E139" s="123"/>
      <c r="F139" s="97"/>
      <c r="G139" s="97"/>
      <c r="H139" s="97"/>
      <c r="I139" s="97"/>
      <c r="J139" s="97"/>
      <c r="K139" s="98"/>
      <c r="L139" s="99"/>
      <c r="M139" s="99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6"/>
      <c r="AC139" s="99"/>
      <c r="AD139" s="97"/>
      <c r="AE139" s="100"/>
      <c r="AF139" s="97"/>
      <c r="AG139" s="97"/>
      <c r="AH139" s="97"/>
      <c r="AI139" s="97"/>
      <c r="AJ139" s="97"/>
      <c r="AK139" s="121"/>
    </row>
    <row r="140" spans="2:37" ht="32.1" customHeight="1" x14ac:dyDescent="0.3">
      <c r="B140" s="123"/>
      <c r="C140" s="123"/>
      <c r="D140" s="95"/>
      <c r="E140" s="123"/>
      <c r="F140" s="97"/>
      <c r="G140" s="97"/>
      <c r="H140" s="97"/>
      <c r="I140" s="97"/>
      <c r="J140" s="97"/>
      <c r="K140" s="98"/>
      <c r="L140" s="99"/>
      <c r="M140" s="99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6"/>
      <c r="AC140" s="99"/>
      <c r="AD140" s="97"/>
      <c r="AE140" s="100"/>
      <c r="AF140" s="97"/>
      <c r="AG140" s="97"/>
      <c r="AH140" s="97"/>
      <c r="AI140" s="97"/>
      <c r="AJ140" s="97"/>
      <c r="AK140" s="121"/>
    </row>
    <row r="141" spans="2:37" ht="32.1" customHeight="1" x14ac:dyDescent="0.3">
      <c r="B141" s="123"/>
      <c r="C141" s="123"/>
      <c r="D141" s="95"/>
      <c r="E141" s="123"/>
      <c r="F141" s="97"/>
      <c r="G141" s="97"/>
      <c r="H141" s="97"/>
      <c r="I141" s="97"/>
      <c r="J141" s="97"/>
      <c r="K141" s="98"/>
      <c r="L141" s="99"/>
      <c r="M141" s="99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6"/>
      <c r="AC141" s="99"/>
      <c r="AD141" s="97"/>
      <c r="AE141" s="100"/>
      <c r="AF141" s="97"/>
      <c r="AG141" s="97"/>
      <c r="AH141" s="97"/>
      <c r="AI141" s="97"/>
      <c r="AJ141" s="97"/>
      <c r="AK141" s="121"/>
    </row>
    <row r="142" spans="2:37" ht="32.1" customHeight="1" x14ac:dyDescent="0.3">
      <c r="B142" s="123"/>
      <c r="C142" s="123"/>
      <c r="D142" s="95"/>
      <c r="E142" s="123"/>
      <c r="F142" s="97"/>
      <c r="G142" s="97"/>
      <c r="H142" s="97"/>
      <c r="I142" s="97"/>
      <c r="J142" s="97"/>
      <c r="K142" s="98"/>
      <c r="L142" s="99"/>
      <c r="M142" s="99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6"/>
      <c r="AC142" s="99"/>
      <c r="AD142" s="97"/>
      <c r="AE142" s="100"/>
      <c r="AF142" s="97"/>
      <c r="AG142" s="97"/>
      <c r="AH142" s="97"/>
      <c r="AI142" s="97"/>
      <c r="AJ142" s="97"/>
      <c r="AK142" s="121"/>
    </row>
    <row r="143" spans="2:37" ht="32.1" customHeight="1" x14ac:dyDescent="0.3">
      <c r="B143" s="123"/>
      <c r="C143" s="123"/>
      <c r="D143" s="95"/>
      <c r="E143" s="123"/>
      <c r="F143" s="97"/>
      <c r="G143" s="97"/>
      <c r="H143" s="97"/>
      <c r="I143" s="97"/>
      <c r="J143" s="97"/>
      <c r="K143" s="98"/>
      <c r="L143" s="99"/>
      <c r="M143" s="99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6"/>
      <c r="AC143" s="99"/>
      <c r="AD143" s="97"/>
      <c r="AE143" s="100"/>
      <c r="AF143" s="97"/>
      <c r="AG143" s="97"/>
      <c r="AH143" s="97"/>
      <c r="AI143" s="97"/>
      <c r="AJ143" s="97"/>
      <c r="AK143" s="121"/>
    </row>
    <row r="144" spans="2:37" ht="32.1" customHeight="1" x14ac:dyDescent="0.3">
      <c r="B144" s="123"/>
      <c r="C144" s="123"/>
      <c r="D144" s="95"/>
      <c r="E144" s="123"/>
      <c r="F144" s="97"/>
      <c r="G144" s="97"/>
      <c r="H144" s="97"/>
      <c r="I144" s="97"/>
      <c r="J144" s="97"/>
      <c r="K144" s="98"/>
      <c r="L144" s="99"/>
      <c r="M144" s="99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6"/>
      <c r="AC144" s="99"/>
      <c r="AD144" s="97"/>
      <c r="AE144" s="100"/>
      <c r="AF144" s="97"/>
      <c r="AG144" s="97"/>
      <c r="AH144" s="97"/>
      <c r="AI144" s="97"/>
      <c r="AJ144" s="97"/>
      <c r="AK144" s="121"/>
    </row>
    <row r="145" spans="1:78" s="121" customFormat="1" ht="32.1" customHeight="1" x14ac:dyDescent="0.3">
      <c r="A145" s="1"/>
      <c r="B145" s="123"/>
      <c r="C145" s="123"/>
      <c r="D145" s="95"/>
      <c r="E145" s="123"/>
      <c r="F145" s="97"/>
      <c r="G145" s="97"/>
      <c r="H145" s="97"/>
      <c r="I145" s="97"/>
      <c r="J145" s="97"/>
      <c r="K145" s="98"/>
      <c r="L145" s="99"/>
      <c r="M145" s="99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6"/>
      <c r="AC145" s="99"/>
      <c r="AD145" s="97"/>
      <c r="AE145" s="100"/>
      <c r="AF145" s="97"/>
      <c r="AG145" s="97"/>
      <c r="AH145" s="97"/>
      <c r="AI145" s="97"/>
      <c r="AJ145" s="97"/>
      <c r="AL145" s="1"/>
      <c r="AM145" s="4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spans="1:78" s="121" customFormat="1" ht="32.1" customHeight="1" x14ac:dyDescent="0.3">
      <c r="A146" s="1"/>
      <c r="B146" s="123"/>
      <c r="C146" s="123"/>
      <c r="D146" s="95"/>
      <c r="E146" s="123"/>
      <c r="F146" s="97"/>
      <c r="G146" s="97"/>
      <c r="H146" s="97"/>
      <c r="I146" s="97"/>
      <c r="J146" s="97"/>
      <c r="K146" s="98"/>
      <c r="L146" s="99"/>
      <c r="M146" s="99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6"/>
      <c r="AC146" s="99"/>
      <c r="AD146" s="97"/>
      <c r="AE146" s="100"/>
      <c r="AF146" s="97"/>
      <c r="AG146" s="97"/>
      <c r="AH146" s="97"/>
      <c r="AI146" s="97"/>
      <c r="AJ146" s="97"/>
      <c r="AL146" s="1"/>
      <c r="AM146" s="4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spans="1:78" s="121" customFormat="1" ht="32.1" customHeight="1" x14ac:dyDescent="0.3">
      <c r="A147" s="1"/>
      <c r="B147" s="123"/>
      <c r="C147" s="123"/>
      <c r="D147" s="95"/>
      <c r="E147" s="123"/>
      <c r="F147" s="97"/>
      <c r="G147" s="97"/>
      <c r="H147" s="97"/>
      <c r="I147" s="97"/>
      <c r="J147" s="97"/>
      <c r="K147" s="98"/>
      <c r="L147" s="99"/>
      <c r="M147" s="99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6"/>
      <c r="AC147" s="99"/>
      <c r="AD147" s="97"/>
      <c r="AE147" s="100"/>
      <c r="AF147" s="97"/>
      <c r="AG147" s="97"/>
      <c r="AH147" s="97"/>
      <c r="AI147" s="97"/>
      <c r="AJ147" s="97"/>
      <c r="AL147" s="1"/>
      <c r="AM147" s="4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spans="1:78" s="121" customFormat="1" ht="32.1" customHeight="1" x14ac:dyDescent="0.3">
      <c r="A148" s="1"/>
      <c r="B148" s="95"/>
      <c r="C148" s="95"/>
      <c r="D148" s="95"/>
      <c r="E148" s="123"/>
      <c r="F148" s="97"/>
      <c r="G148" s="97"/>
      <c r="H148" s="97"/>
      <c r="I148" s="97"/>
      <c r="J148" s="97"/>
      <c r="K148" s="98"/>
      <c r="L148" s="99"/>
      <c r="M148" s="99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6"/>
      <c r="AC148" s="99"/>
      <c r="AD148" s="97"/>
      <c r="AE148" s="100"/>
      <c r="AF148" s="97"/>
      <c r="AG148" s="97"/>
      <c r="AH148" s="97"/>
      <c r="AI148" s="97"/>
      <c r="AJ148" s="97"/>
      <c r="AL148" s="1"/>
      <c r="AM148" s="4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</row>
    <row r="149" spans="1:78" s="121" customFormat="1" ht="32.1" customHeight="1" x14ac:dyDescent="0.25">
      <c r="A149" s="1"/>
      <c r="B149" s="326"/>
      <c r="C149" s="326"/>
      <c r="D149" s="326"/>
      <c r="E149" s="326"/>
      <c r="F149" s="96"/>
      <c r="G149" s="97"/>
      <c r="H149" s="97"/>
      <c r="I149" s="97"/>
      <c r="J149" s="97"/>
      <c r="K149" s="98"/>
      <c r="L149" s="99"/>
      <c r="M149" s="99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6"/>
      <c r="AC149" s="99"/>
      <c r="AD149" s="97"/>
      <c r="AE149" s="100"/>
      <c r="AF149" s="97"/>
      <c r="AG149" s="97"/>
      <c r="AH149" s="97"/>
      <c r="AI149" s="97"/>
      <c r="AJ149" s="97"/>
      <c r="AL149" s="1"/>
      <c r="AM149" s="4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</row>
    <row r="150" spans="1:78" s="121" customFormat="1" ht="32.1" customHeight="1" x14ac:dyDescent="0.25">
      <c r="A150" s="1"/>
      <c r="B150" s="119"/>
      <c r="C150" s="327"/>
      <c r="D150" s="327"/>
      <c r="E150" s="327"/>
      <c r="F150" s="142"/>
      <c r="G150" s="97"/>
      <c r="H150" s="97"/>
      <c r="I150" s="97"/>
      <c r="J150" s="97"/>
      <c r="K150" s="98"/>
      <c r="L150" s="99"/>
      <c r="M150" s="99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6"/>
      <c r="AC150" s="99"/>
      <c r="AD150" s="97"/>
      <c r="AE150" s="100"/>
      <c r="AF150" s="97"/>
      <c r="AG150" s="97"/>
      <c r="AH150" s="97"/>
      <c r="AI150" s="97"/>
      <c r="AJ150" s="97"/>
      <c r="AL150" s="1"/>
      <c r="AM150" s="4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</row>
    <row r="151" spans="1:78" s="121" customFormat="1" ht="32.1" customHeight="1" x14ac:dyDescent="0.3">
      <c r="A151" s="1"/>
      <c r="B151" s="95"/>
      <c r="C151" s="95"/>
      <c r="D151" s="95"/>
      <c r="E151" s="95"/>
      <c r="F151" s="97"/>
      <c r="G151" s="97"/>
      <c r="H151" s="97"/>
      <c r="I151" s="97"/>
      <c r="J151" s="97"/>
      <c r="K151" s="98"/>
      <c r="L151" s="99"/>
      <c r="M151" s="99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6"/>
      <c r="AC151" s="99"/>
      <c r="AD151" s="97"/>
      <c r="AE151" s="100"/>
      <c r="AF151" s="97"/>
      <c r="AG151" s="97"/>
      <c r="AH151" s="97"/>
      <c r="AI151" s="97"/>
      <c r="AJ151" s="97"/>
      <c r="AL151" s="1"/>
      <c r="AM151" s="4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</row>
    <row r="152" spans="1:78" s="121" customFormat="1" ht="32.1" customHeight="1" x14ac:dyDescent="0.3">
      <c r="A152" s="1"/>
      <c r="B152" s="123"/>
      <c r="C152" s="123"/>
      <c r="D152" s="95"/>
      <c r="E152" s="123"/>
      <c r="F152" s="97"/>
      <c r="G152" s="97"/>
      <c r="H152" s="97"/>
      <c r="I152" s="97"/>
      <c r="J152" s="97"/>
      <c r="K152" s="98"/>
      <c r="L152" s="99"/>
      <c r="M152" s="99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6"/>
      <c r="AC152" s="99"/>
      <c r="AD152" s="97"/>
      <c r="AE152" s="100"/>
      <c r="AF152" s="97"/>
      <c r="AG152" s="97"/>
      <c r="AH152" s="97"/>
      <c r="AI152" s="97"/>
      <c r="AJ152" s="97"/>
      <c r="AL152" s="1"/>
      <c r="AM152" s="4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</row>
    <row r="153" spans="1:78" s="121" customFormat="1" ht="32.1" customHeight="1" x14ac:dyDescent="0.3">
      <c r="A153" s="1"/>
      <c r="B153" s="123"/>
      <c r="C153" s="123"/>
      <c r="D153" s="95"/>
      <c r="E153" s="123"/>
      <c r="F153" s="97"/>
      <c r="G153" s="97"/>
      <c r="H153" s="97"/>
      <c r="I153" s="97"/>
      <c r="J153" s="97"/>
      <c r="K153" s="98"/>
      <c r="L153" s="99"/>
      <c r="M153" s="99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6"/>
      <c r="AC153" s="99"/>
      <c r="AD153" s="97"/>
      <c r="AE153" s="100"/>
      <c r="AF153" s="97"/>
      <c r="AG153" s="97"/>
      <c r="AH153" s="97"/>
      <c r="AI153" s="97"/>
      <c r="AJ153" s="97"/>
      <c r="AL153" s="1"/>
      <c r="AM153" s="4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</row>
    <row r="154" spans="1:78" s="121" customFormat="1" ht="32.1" customHeight="1" x14ac:dyDescent="0.3">
      <c r="A154" s="1"/>
      <c r="B154" s="123"/>
      <c r="C154" s="123"/>
      <c r="D154" s="95"/>
      <c r="E154" s="123"/>
      <c r="F154" s="97"/>
      <c r="G154" s="97"/>
      <c r="H154" s="97"/>
      <c r="I154" s="97"/>
      <c r="J154" s="97"/>
      <c r="K154" s="98"/>
      <c r="L154" s="99"/>
      <c r="M154" s="99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6"/>
      <c r="AC154" s="99"/>
      <c r="AD154" s="97"/>
      <c r="AE154" s="100"/>
      <c r="AF154" s="97"/>
      <c r="AG154" s="97"/>
      <c r="AH154" s="97"/>
      <c r="AI154" s="97"/>
      <c r="AJ154" s="97"/>
      <c r="AL154" s="1"/>
      <c r="AM154" s="4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</row>
    <row r="155" spans="1:78" s="121" customFormat="1" ht="32.1" customHeight="1" x14ac:dyDescent="0.3">
      <c r="A155" s="1"/>
      <c r="B155" s="123"/>
      <c r="C155" s="123"/>
      <c r="D155" s="95"/>
      <c r="E155" s="123"/>
      <c r="F155" s="97"/>
      <c r="G155" s="97"/>
      <c r="H155" s="97"/>
      <c r="I155" s="97"/>
      <c r="J155" s="97"/>
      <c r="K155" s="98"/>
      <c r="L155" s="99"/>
      <c r="M155" s="99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6"/>
      <c r="AC155" s="99"/>
      <c r="AD155" s="97"/>
      <c r="AE155" s="100"/>
      <c r="AF155" s="97"/>
      <c r="AG155" s="97"/>
      <c r="AH155" s="97"/>
      <c r="AI155" s="97"/>
      <c r="AJ155" s="97"/>
      <c r="AL155" s="1"/>
      <c r="AM155" s="4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</row>
    <row r="156" spans="1:78" s="121" customFormat="1" ht="32.1" customHeight="1" x14ac:dyDescent="0.3">
      <c r="A156" s="1"/>
      <c r="B156" s="123"/>
      <c r="C156" s="123"/>
      <c r="D156" s="95"/>
      <c r="E156" s="123"/>
      <c r="F156" s="97"/>
      <c r="G156" s="97"/>
      <c r="H156" s="97"/>
      <c r="I156" s="97"/>
      <c r="J156" s="97"/>
      <c r="K156" s="98"/>
      <c r="L156" s="99"/>
      <c r="M156" s="99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6"/>
      <c r="AC156" s="99"/>
      <c r="AD156" s="97"/>
      <c r="AE156" s="100"/>
      <c r="AF156" s="97"/>
      <c r="AG156" s="97"/>
      <c r="AH156" s="97"/>
      <c r="AI156" s="97"/>
      <c r="AJ156" s="97"/>
      <c r="AL156" s="1"/>
      <c r="AM156" s="4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</row>
    <row r="157" spans="1:78" s="121" customFormat="1" ht="32.1" customHeight="1" x14ac:dyDescent="0.3">
      <c r="A157" s="1"/>
      <c r="B157" s="123"/>
      <c r="C157" s="123"/>
      <c r="D157" s="95"/>
      <c r="E157" s="123"/>
      <c r="F157" s="97"/>
      <c r="G157" s="97"/>
      <c r="H157" s="97"/>
      <c r="I157" s="97"/>
      <c r="J157" s="97"/>
      <c r="K157" s="98"/>
      <c r="L157" s="99"/>
      <c r="M157" s="99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6"/>
      <c r="AC157" s="99"/>
      <c r="AD157" s="97"/>
      <c r="AE157" s="100"/>
      <c r="AF157" s="97"/>
      <c r="AG157" s="97"/>
      <c r="AH157" s="97"/>
      <c r="AI157" s="97"/>
      <c r="AJ157" s="97"/>
      <c r="AL157" s="1"/>
      <c r="AM157" s="4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</row>
    <row r="158" spans="1:78" s="121" customFormat="1" ht="32.1" customHeight="1" x14ac:dyDescent="0.3">
      <c r="A158" s="1"/>
      <c r="B158" s="123"/>
      <c r="C158" s="123"/>
      <c r="D158" s="95"/>
      <c r="E158" s="123"/>
      <c r="F158" s="97"/>
      <c r="G158" s="97"/>
      <c r="H158" s="97"/>
      <c r="I158" s="97"/>
      <c r="J158" s="97"/>
      <c r="K158" s="98"/>
      <c r="L158" s="99"/>
      <c r="M158" s="99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6"/>
      <c r="AC158" s="99"/>
      <c r="AD158" s="97"/>
      <c r="AE158" s="100"/>
      <c r="AF158" s="97"/>
      <c r="AG158" s="97"/>
      <c r="AH158" s="97"/>
      <c r="AI158" s="97"/>
      <c r="AJ158" s="97"/>
      <c r="AL158" s="1"/>
      <c r="AM158" s="4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</row>
    <row r="159" spans="1:78" s="121" customFormat="1" ht="32.1" customHeight="1" x14ac:dyDescent="0.3">
      <c r="A159" s="1"/>
      <c r="B159" s="123"/>
      <c r="C159" s="123"/>
      <c r="D159" s="95"/>
      <c r="E159" s="123"/>
      <c r="F159" s="97"/>
      <c r="G159" s="97"/>
      <c r="H159" s="97"/>
      <c r="I159" s="97"/>
      <c r="J159" s="97"/>
      <c r="K159" s="98"/>
      <c r="L159" s="99"/>
      <c r="M159" s="99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6"/>
      <c r="AC159" s="99"/>
      <c r="AD159" s="97"/>
      <c r="AE159" s="100"/>
      <c r="AF159" s="97"/>
      <c r="AG159" s="97"/>
      <c r="AH159" s="97"/>
      <c r="AI159" s="97"/>
      <c r="AJ159" s="97"/>
      <c r="AL159" s="1"/>
      <c r="AM159" s="4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</row>
    <row r="160" spans="1:78" s="121" customFormat="1" ht="32.1" customHeight="1" x14ac:dyDescent="0.3">
      <c r="A160" s="1"/>
      <c r="B160" s="123"/>
      <c r="C160" s="123"/>
      <c r="D160" s="95"/>
      <c r="E160" s="123"/>
      <c r="F160" s="97"/>
      <c r="G160" s="97"/>
      <c r="H160" s="97"/>
      <c r="I160" s="97"/>
      <c r="J160" s="97"/>
      <c r="K160" s="98"/>
      <c r="L160" s="99"/>
      <c r="M160" s="99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6"/>
      <c r="AC160" s="99"/>
      <c r="AD160" s="97"/>
      <c r="AE160" s="100"/>
      <c r="AF160" s="97"/>
      <c r="AG160" s="97"/>
      <c r="AH160" s="97"/>
      <c r="AI160" s="97"/>
      <c r="AJ160" s="97"/>
      <c r="AL160" s="1"/>
      <c r="AM160" s="4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spans="1:78" s="121" customFormat="1" ht="32.1" customHeight="1" x14ac:dyDescent="0.3">
      <c r="A161" s="1"/>
      <c r="B161" s="123"/>
      <c r="C161" s="123"/>
      <c r="D161" s="95"/>
      <c r="E161" s="123"/>
      <c r="F161" s="97"/>
      <c r="G161" s="97"/>
      <c r="H161" s="97"/>
      <c r="I161" s="97"/>
      <c r="J161" s="97"/>
      <c r="K161" s="98"/>
      <c r="L161" s="99"/>
      <c r="M161" s="99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6"/>
      <c r="AC161" s="99"/>
      <c r="AD161" s="97"/>
      <c r="AE161" s="100"/>
      <c r="AF161" s="97"/>
      <c r="AG161" s="97"/>
      <c r="AH161" s="97"/>
      <c r="AI161" s="97"/>
      <c r="AJ161" s="97"/>
      <c r="AL161" s="1"/>
      <c r="AM161" s="4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spans="1:78" s="121" customFormat="1" ht="32.1" customHeight="1" x14ac:dyDescent="0.3">
      <c r="A162" s="1"/>
      <c r="B162" s="123"/>
      <c r="C162" s="123"/>
      <c r="D162" s="95"/>
      <c r="E162" s="123"/>
      <c r="F162" s="97"/>
      <c r="G162" s="97"/>
      <c r="H162" s="97"/>
      <c r="I162" s="97"/>
      <c r="J162" s="97"/>
      <c r="K162" s="98"/>
      <c r="L162" s="99"/>
      <c r="M162" s="99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6"/>
      <c r="AC162" s="99"/>
      <c r="AD162" s="97"/>
      <c r="AE162" s="100"/>
      <c r="AF162" s="97"/>
      <c r="AG162" s="97"/>
      <c r="AH162" s="97"/>
      <c r="AI162" s="97"/>
      <c r="AJ162" s="97"/>
      <c r="AL162" s="1"/>
      <c r="AM162" s="4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spans="1:78" s="121" customFormat="1" ht="32.1" customHeight="1" x14ac:dyDescent="0.3">
      <c r="A163" s="1"/>
      <c r="B163" s="123"/>
      <c r="C163" s="123"/>
      <c r="D163" s="95"/>
      <c r="E163" s="123"/>
      <c r="F163" s="97"/>
      <c r="G163" s="97"/>
      <c r="H163" s="97"/>
      <c r="I163" s="97"/>
      <c r="J163" s="97"/>
      <c r="K163" s="98"/>
      <c r="L163" s="99"/>
      <c r="M163" s="99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6"/>
      <c r="AC163" s="99"/>
      <c r="AD163" s="97"/>
      <c r="AE163" s="100"/>
      <c r="AF163" s="97"/>
      <c r="AG163" s="97"/>
      <c r="AH163" s="97"/>
      <c r="AI163" s="97"/>
      <c r="AJ163" s="97"/>
      <c r="AL163" s="1"/>
      <c r="AM163" s="4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</row>
    <row r="164" spans="1:78" s="121" customFormat="1" ht="32.1" customHeight="1" x14ac:dyDescent="0.3">
      <c r="A164" s="1"/>
      <c r="B164" s="123"/>
      <c r="C164" s="123"/>
      <c r="D164" s="95"/>
      <c r="E164" s="123"/>
      <c r="F164" s="97"/>
      <c r="G164" s="97"/>
      <c r="H164" s="97"/>
      <c r="I164" s="97"/>
      <c r="J164" s="97"/>
      <c r="K164" s="98"/>
      <c r="L164" s="99"/>
      <c r="M164" s="99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6"/>
      <c r="AC164" s="99"/>
      <c r="AD164" s="97"/>
      <c r="AE164" s="100"/>
      <c r="AF164" s="97"/>
      <c r="AG164" s="97"/>
      <c r="AH164" s="97"/>
      <c r="AI164" s="97"/>
      <c r="AJ164" s="97"/>
      <c r="AL164" s="1"/>
      <c r="AM164" s="4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</row>
    <row r="165" spans="1:78" s="121" customFormat="1" ht="32.1" customHeight="1" x14ac:dyDescent="0.3">
      <c r="A165" s="1"/>
      <c r="B165" s="123"/>
      <c r="C165" s="123"/>
      <c r="D165" s="95"/>
      <c r="E165" s="123"/>
      <c r="F165" s="97"/>
      <c r="G165" s="97"/>
      <c r="H165" s="97"/>
      <c r="I165" s="97"/>
      <c r="J165" s="97"/>
      <c r="K165" s="98"/>
      <c r="L165" s="99"/>
      <c r="M165" s="99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6"/>
      <c r="AC165" s="99"/>
      <c r="AD165" s="97"/>
      <c r="AE165" s="100"/>
      <c r="AF165" s="97"/>
      <c r="AG165" s="97"/>
      <c r="AH165" s="97"/>
      <c r="AI165" s="97"/>
      <c r="AJ165" s="97"/>
      <c r="AL165" s="1"/>
      <c r="AM165" s="4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</row>
    <row r="166" spans="1:78" s="121" customFormat="1" ht="32.1" customHeight="1" x14ac:dyDescent="0.3">
      <c r="A166" s="1"/>
      <c r="B166" s="123"/>
      <c r="C166" s="123"/>
      <c r="D166" s="95"/>
      <c r="E166" s="123"/>
      <c r="F166" s="97"/>
      <c r="G166" s="97"/>
      <c r="H166" s="97"/>
      <c r="I166" s="97"/>
      <c r="J166" s="97"/>
      <c r="K166" s="98"/>
      <c r="L166" s="99"/>
      <c r="M166" s="99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6"/>
      <c r="AC166" s="99"/>
      <c r="AD166" s="97"/>
      <c r="AE166" s="100"/>
      <c r="AF166" s="97"/>
      <c r="AG166" s="97"/>
      <c r="AH166" s="97"/>
      <c r="AI166" s="97"/>
      <c r="AJ166" s="97"/>
      <c r="AL166" s="1"/>
      <c r="AM166" s="4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</row>
    <row r="167" spans="1:78" s="121" customFormat="1" ht="32.1" customHeight="1" x14ac:dyDescent="0.3">
      <c r="A167" s="1"/>
      <c r="B167" s="123"/>
      <c r="C167" s="123"/>
      <c r="D167" s="95"/>
      <c r="E167" s="123"/>
      <c r="F167" s="97"/>
      <c r="G167" s="97"/>
      <c r="H167" s="97"/>
      <c r="I167" s="97"/>
      <c r="J167" s="97"/>
      <c r="K167" s="98"/>
      <c r="L167" s="99"/>
      <c r="M167" s="99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6"/>
      <c r="AC167" s="99"/>
      <c r="AD167" s="97"/>
      <c r="AE167" s="100"/>
      <c r="AF167" s="97"/>
      <c r="AG167" s="97"/>
      <c r="AH167" s="97"/>
      <c r="AI167" s="97"/>
      <c r="AJ167" s="97"/>
      <c r="AL167" s="1"/>
      <c r="AM167" s="4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</row>
    <row r="168" spans="1:78" s="121" customFormat="1" ht="32.1" customHeight="1" x14ac:dyDescent="0.3">
      <c r="A168" s="1"/>
      <c r="B168" s="123"/>
      <c r="C168" s="123"/>
      <c r="D168" s="95"/>
      <c r="E168" s="123"/>
      <c r="F168" s="97"/>
      <c r="G168" s="97"/>
      <c r="H168" s="97"/>
      <c r="I168" s="97"/>
      <c r="J168" s="97"/>
      <c r="K168" s="98"/>
      <c r="L168" s="99"/>
      <c r="M168" s="99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6"/>
      <c r="AC168" s="99"/>
      <c r="AD168" s="97"/>
      <c r="AE168" s="100"/>
      <c r="AF168" s="97"/>
      <c r="AG168" s="97"/>
      <c r="AH168" s="97"/>
      <c r="AI168" s="97"/>
      <c r="AJ168" s="97"/>
      <c r="AL168" s="1"/>
      <c r="AM168" s="4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</row>
    <row r="169" spans="1:78" s="121" customFormat="1" ht="32.1" customHeight="1" x14ac:dyDescent="0.3">
      <c r="A169" s="1"/>
      <c r="B169" s="123"/>
      <c r="C169" s="123"/>
      <c r="D169" s="95"/>
      <c r="E169" s="123"/>
      <c r="F169" s="97"/>
      <c r="G169" s="97"/>
      <c r="H169" s="97"/>
      <c r="I169" s="97"/>
      <c r="J169" s="97"/>
      <c r="K169" s="98"/>
      <c r="L169" s="99"/>
      <c r="M169" s="99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6"/>
      <c r="AC169" s="99"/>
      <c r="AD169" s="97"/>
      <c r="AE169" s="100"/>
      <c r="AF169" s="97"/>
      <c r="AG169" s="97"/>
      <c r="AH169" s="97"/>
      <c r="AI169" s="97"/>
      <c r="AJ169" s="97"/>
      <c r="AL169" s="1"/>
      <c r="AM169" s="4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</row>
    <row r="170" spans="1:78" s="121" customFormat="1" ht="32.1" customHeight="1" x14ac:dyDescent="0.3">
      <c r="A170" s="1"/>
      <c r="B170" s="123"/>
      <c r="C170" s="123"/>
      <c r="D170" s="95"/>
      <c r="E170" s="123"/>
      <c r="F170" s="97"/>
      <c r="G170" s="97"/>
      <c r="H170" s="97"/>
      <c r="I170" s="97"/>
      <c r="J170" s="97"/>
      <c r="K170" s="98"/>
      <c r="L170" s="99"/>
      <c r="M170" s="99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6"/>
      <c r="AC170" s="99"/>
      <c r="AD170" s="97"/>
      <c r="AE170" s="100"/>
      <c r="AF170" s="97"/>
      <c r="AG170" s="97"/>
      <c r="AH170" s="97"/>
      <c r="AI170" s="97"/>
      <c r="AJ170" s="97"/>
      <c r="AL170" s="1"/>
      <c r="AM170" s="4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</row>
    <row r="171" spans="1:78" s="121" customFormat="1" ht="32.1" customHeight="1" x14ac:dyDescent="0.3">
      <c r="A171" s="1"/>
      <c r="B171" s="123"/>
      <c r="C171" s="123"/>
      <c r="D171" s="95"/>
      <c r="E171" s="123"/>
      <c r="F171" s="97"/>
      <c r="G171" s="97"/>
      <c r="H171" s="97"/>
      <c r="I171" s="97"/>
      <c r="J171" s="97"/>
      <c r="K171" s="98"/>
      <c r="L171" s="99"/>
      <c r="M171" s="99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6"/>
      <c r="AC171" s="99"/>
      <c r="AD171" s="97"/>
      <c r="AE171" s="100"/>
      <c r="AF171" s="97"/>
      <c r="AG171" s="97"/>
      <c r="AH171" s="97"/>
      <c r="AI171" s="97"/>
      <c r="AJ171" s="97"/>
      <c r="AL171" s="1"/>
      <c r="AM171" s="4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</row>
    <row r="172" spans="1:78" s="121" customFormat="1" ht="32.1" customHeight="1" x14ac:dyDescent="0.3">
      <c r="A172" s="1"/>
      <c r="B172" s="123"/>
      <c r="C172" s="123"/>
      <c r="D172" s="95"/>
      <c r="E172" s="123"/>
      <c r="F172" s="97"/>
      <c r="G172" s="97"/>
      <c r="H172" s="97"/>
      <c r="I172" s="97"/>
      <c r="J172" s="97"/>
      <c r="K172" s="98"/>
      <c r="L172" s="99"/>
      <c r="M172" s="99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6"/>
      <c r="AC172" s="99"/>
      <c r="AD172" s="97"/>
      <c r="AE172" s="100"/>
      <c r="AF172" s="97"/>
      <c r="AG172" s="97"/>
      <c r="AH172" s="97"/>
      <c r="AI172" s="97"/>
      <c r="AJ172" s="97"/>
      <c r="AL172" s="1"/>
      <c r="AM172" s="4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</row>
    <row r="173" spans="1:78" s="121" customFormat="1" ht="32.1" customHeight="1" x14ac:dyDescent="0.3">
      <c r="A173" s="1"/>
      <c r="B173" s="123"/>
      <c r="C173" s="123"/>
      <c r="D173" s="95"/>
      <c r="E173" s="123"/>
      <c r="F173" s="97"/>
      <c r="G173" s="97"/>
      <c r="H173" s="97"/>
      <c r="I173" s="97"/>
      <c r="J173" s="97"/>
      <c r="K173" s="98"/>
      <c r="L173" s="99"/>
      <c r="M173" s="99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6"/>
      <c r="AC173" s="99"/>
      <c r="AD173" s="97"/>
      <c r="AE173" s="100"/>
      <c r="AF173" s="97"/>
      <c r="AG173" s="97"/>
      <c r="AH173" s="97"/>
      <c r="AI173" s="97"/>
      <c r="AJ173" s="97"/>
      <c r="AL173" s="1"/>
      <c r="AM173" s="4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</row>
    <row r="174" spans="1:78" s="121" customFormat="1" ht="32.1" customHeight="1" x14ac:dyDescent="0.3">
      <c r="A174" s="1"/>
      <c r="B174" s="123"/>
      <c r="C174" s="123"/>
      <c r="D174" s="95"/>
      <c r="E174" s="123"/>
      <c r="F174" s="97"/>
      <c r="G174" s="97"/>
      <c r="H174" s="97"/>
      <c r="I174" s="97"/>
      <c r="J174" s="97"/>
      <c r="K174" s="98"/>
      <c r="L174" s="99"/>
      <c r="M174" s="99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6"/>
      <c r="AC174" s="99"/>
      <c r="AD174" s="97"/>
      <c r="AE174" s="100"/>
      <c r="AF174" s="97"/>
      <c r="AG174" s="97"/>
      <c r="AH174" s="97"/>
      <c r="AI174" s="97"/>
      <c r="AJ174" s="97"/>
      <c r="AL174" s="1"/>
      <c r="AM174" s="4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</row>
    <row r="175" spans="1:78" s="121" customFormat="1" ht="32.1" customHeight="1" x14ac:dyDescent="0.3">
      <c r="A175" s="1"/>
      <c r="B175" s="123"/>
      <c r="C175" s="123"/>
      <c r="D175" s="95"/>
      <c r="E175" s="123"/>
      <c r="F175" s="97"/>
      <c r="G175" s="97"/>
      <c r="H175" s="97"/>
      <c r="I175" s="97"/>
      <c r="J175" s="97"/>
      <c r="K175" s="98"/>
      <c r="L175" s="99"/>
      <c r="M175" s="99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6"/>
      <c r="AC175" s="99"/>
      <c r="AD175" s="97"/>
      <c r="AE175" s="100"/>
      <c r="AF175" s="97"/>
      <c r="AG175" s="97"/>
      <c r="AH175" s="97"/>
      <c r="AI175" s="97"/>
      <c r="AJ175" s="97"/>
      <c r="AL175" s="1"/>
      <c r="AM175" s="4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</row>
    <row r="176" spans="1:78" s="121" customFormat="1" ht="32.1" customHeight="1" x14ac:dyDescent="0.3">
      <c r="A176" s="1"/>
      <c r="B176" s="123"/>
      <c r="C176" s="123"/>
      <c r="D176" s="95"/>
      <c r="E176" s="123"/>
      <c r="F176" s="97"/>
      <c r="G176" s="97"/>
      <c r="H176" s="97"/>
      <c r="I176" s="97"/>
      <c r="J176" s="97"/>
      <c r="K176" s="98"/>
      <c r="L176" s="99"/>
      <c r="M176" s="99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6"/>
      <c r="AC176" s="99"/>
      <c r="AD176" s="97"/>
      <c r="AE176" s="100"/>
      <c r="AF176" s="97"/>
      <c r="AG176" s="97"/>
      <c r="AH176" s="97"/>
      <c r="AI176" s="97"/>
      <c r="AJ176" s="97"/>
      <c r="AL176" s="1"/>
      <c r="AM176" s="4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</row>
    <row r="177" spans="1:78" s="121" customFormat="1" ht="32.1" customHeight="1" x14ac:dyDescent="0.3">
      <c r="A177" s="1"/>
      <c r="B177" s="123"/>
      <c r="C177" s="123"/>
      <c r="D177" s="95"/>
      <c r="E177" s="123"/>
      <c r="F177" s="97"/>
      <c r="G177" s="97"/>
      <c r="H177" s="97"/>
      <c r="I177" s="97"/>
      <c r="J177" s="97"/>
      <c r="K177" s="98"/>
      <c r="L177" s="99"/>
      <c r="M177" s="99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6"/>
      <c r="AC177" s="99"/>
      <c r="AD177" s="97"/>
      <c r="AE177" s="100"/>
      <c r="AF177" s="97"/>
      <c r="AG177" s="97"/>
      <c r="AH177" s="97"/>
      <c r="AI177" s="97"/>
      <c r="AJ177" s="97"/>
      <c r="AL177" s="1"/>
      <c r="AM177" s="4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</row>
    <row r="178" spans="1:78" s="121" customFormat="1" ht="32.1" customHeight="1" x14ac:dyDescent="0.3">
      <c r="A178" s="1"/>
      <c r="B178" s="123"/>
      <c r="C178" s="123"/>
      <c r="D178" s="95"/>
      <c r="E178" s="123"/>
      <c r="F178" s="97"/>
      <c r="G178" s="97"/>
      <c r="H178" s="97"/>
      <c r="I178" s="97"/>
      <c r="J178" s="97"/>
      <c r="K178" s="98"/>
      <c r="L178" s="99"/>
      <c r="M178" s="99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6"/>
      <c r="AC178" s="99"/>
      <c r="AD178" s="97"/>
      <c r="AE178" s="100"/>
      <c r="AF178" s="97"/>
      <c r="AG178" s="97"/>
      <c r="AH178" s="97"/>
      <c r="AI178" s="97"/>
      <c r="AJ178" s="97"/>
      <c r="AL178" s="1"/>
      <c r="AM178" s="4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</row>
    <row r="179" spans="1:78" s="121" customFormat="1" ht="32.1" customHeight="1" x14ac:dyDescent="0.3">
      <c r="A179" s="1"/>
      <c r="B179" s="123"/>
      <c r="C179" s="123"/>
      <c r="D179" s="95"/>
      <c r="E179" s="123"/>
      <c r="F179" s="97"/>
      <c r="G179" s="97"/>
      <c r="H179" s="97"/>
      <c r="I179" s="97"/>
      <c r="J179" s="97"/>
      <c r="K179" s="98"/>
      <c r="L179" s="99"/>
      <c r="M179" s="99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6"/>
      <c r="AC179" s="99"/>
      <c r="AD179" s="97"/>
      <c r="AE179" s="100"/>
      <c r="AF179" s="97"/>
      <c r="AG179" s="97"/>
      <c r="AH179" s="97"/>
      <c r="AI179" s="97"/>
      <c r="AJ179" s="97"/>
      <c r="AL179" s="1"/>
      <c r="AM179" s="4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</row>
    <row r="180" spans="1:78" s="121" customFormat="1" ht="32.1" customHeight="1" x14ac:dyDescent="0.3">
      <c r="A180" s="1"/>
      <c r="B180" s="123"/>
      <c r="C180" s="123"/>
      <c r="D180" s="95"/>
      <c r="E180" s="123"/>
      <c r="F180" s="97"/>
      <c r="G180" s="97"/>
      <c r="H180" s="97"/>
      <c r="I180" s="97"/>
      <c r="J180" s="97"/>
      <c r="K180" s="98"/>
      <c r="L180" s="99"/>
      <c r="M180" s="99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6"/>
      <c r="AC180" s="99"/>
      <c r="AD180" s="97"/>
      <c r="AE180" s="100"/>
      <c r="AF180" s="97"/>
      <c r="AG180" s="97"/>
      <c r="AH180" s="97"/>
      <c r="AI180" s="97"/>
      <c r="AJ180" s="97"/>
      <c r="AL180" s="1"/>
      <c r="AM180" s="4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</row>
    <row r="181" spans="1:78" s="121" customFormat="1" ht="32.1" customHeight="1" x14ac:dyDescent="0.3">
      <c r="A181" s="1"/>
      <c r="B181" s="123"/>
      <c r="C181" s="123"/>
      <c r="D181" s="95"/>
      <c r="E181" s="123"/>
      <c r="F181" s="97"/>
      <c r="G181" s="97"/>
      <c r="H181" s="97"/>
      <c r="I181" s="97"/>
      <c r="J181" s="97"/>
      <c r="K181" s="98"/>
      <c r="L181" s="99"/>
      <c r="M181" s="99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6"/>
      <c r="AC181" s="99"/>
      <c r="AD181" s="97"/>
      <c r="AE181" s="100"/>
      <c r="AF181" s="97"/>
      <c r="AG181" s="97"/>
      <c r="AH181" s="97"/>
      <c r="AI181" s="97"/>
      <c r="AJ181" s="97"/>
      <c r="AL181" s="1"/>
      <c r="AM181" s="4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</row>
    <row r="182" spans="1:78" s="121" customFormat="1" ht="32.1" customHeight="1" x14ac:dyDescent="0.3">
      <c r="A182" s="1"/>
      <c r="B182" s="123"/>
      <c r="C182" s="123"/>
      <c r="D182" s="95"/>
      <c r="E182" s="123"/>
      <c r="F182" s="97"/>
      <c r="G182" s="97"/>
      <c r="H182" s="97"/>
      <c r="I182" s="97"/>
      <c r="J182" s="97"/>
      <c r="K182" s="98"/>
      <c r="L182" s="99"/>
      <c r="M182" s="99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6"/>
      <c r="AC182" s="99"/>
      <c r="AD182" s="97"/>
      <c r="AE182" s="100"/>
      <c r="AF182" s="97"/>
      <c r="AG182" s="97"/>
      <c r="AH182" s="97"/>
      <c r="AI182" s="97"/>
      <c r="AJ182" s="97"/>
      <c r="AL182" s="1"/>
      <c r="AM182" s="4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</row>
    <row r="183" spans="1:78" s="121" customFormat="1" ht="32.1" customHeight="1" x14ac:dyDescent="0.3">
      <c r="A183" s="1"/>
      <c r="B183" s="123"/>
      <c r="C183" s="123"/>
      <c r="D183" s="95"/>
      <c r="E183" s="123"/>
      <c r="F183" s="97"/>
      <c r="G183" s="97"/>
      <c r="H183" s="97"/>
      <c r="I183" s="97"/>
      <c r="J183" s="97"/>
      <c r="K183" s="98"/>
      <c r="L183" s="99"/>
      <c r="M183" s="99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6"/>
      <c r="AC183" s="99"/>
      <c r="AD183" s="97"/>
      <c r="AE183" s="100"/>
      <c r="AF183" s="97"/>
      <c r="AG183" s="97"/>
      <c r="AH183" s="97"/>
      <c r="AI183" s="97"/>
      <c r="AJ183" s="97"/>
      <c r="AL183" s="1"/>
      <c r="AM183" s="4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</row>
    <row r="184" spans="1:78" s="121" customFormat="1" ht="32.1" customHeight="1" x14ac:dyDescent="0.3">
      <c r="A184" s="1"/>
      <c r="B184" s="123"/>
      <c r="C184" s="123"/>
      <c r="D184" s="95"/>
      <c r="E184" s="123"/>
      <c r="F184" s="97"/>
      <c r="G184" s="97"/>
      <c r="H184" s="97"/>
      <c r="I184" s="97"/>
      <c r="J184" s="97"/>
      <c r="K184" s="98"/>
      <c r="L184" s="99"/>
      <c r="M184" s="99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6"/>
      <c r="AC184" s="99"/>
      <c r="AD184" s="97"/>
      <c r="AE184" s="100"/>
      <c r="AF184" s="97"/>
      <c r="AG184" s="97"/>
      <c r="AH184" s="97"/>
      <c r="AI184" s="97"/>
      <c r="AJ184" s="97"/>
      <c r="AL184" s="1"/>
      <c r="AM184" s="4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</row>
    <row r="185" spans="1:78" s="121" customFormat="1" ht="32.1" customHeight="1" x14ac:dyDescent="0.3">
      <c r="A185" s="1"/>
      <c r="B185" s="123"/>
      <c r="C185" s="123"/>
      <c r="D185" s="95"/>
      <c r="E185" s="123"/>
      <c r="F185" s="97"/>
      <c r="G185" s="97"/>
      <c r="H185" s="97"/>
      <c r="I185" s="97"/>
      <c r="J185" s="97"/>
      <c r="K185" s="98"/>
      <c r="L185" s="99"/>
      <c r="M185" s="99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6"/>
      <c r="AC185" s="99"/>
      <c r="AD185" s="97"/>
      <c r="AE185" s="100"/>
      <c r="AF185" s="97"/>
      <c r="AG185" s="97"/>
      <c r="AH185" s="97"/>
      <c r="AI185" s="97"/>
      <c r="AJ185" s="97"/>
      <c r="AL185" s="1"/>
      <c r="AM185" s="4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</row>
    <row r="186" spans="1:78" s="121" customFormat="1" ht="32.1" customHeight="1" x14ac:dyDescent="0.3">
      <c r="A186" s="1"/>
      <c r="B186" s="123"/>
      <c r="C186" s="123"/>
      <c r="D186" s="95"/>
      <c r="E186" s="123"/>
      <c r="F186" s="97"/>
      <c r="G186" s="97"/>
      <c r="H186" s="97"/>
      <c r="I186" s="97"/>
      <c r="J186" s="97"/>
      <c r="K186" s="98"/>
      <c r="L186" s="99"/>
      <c r="M186" s="99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6"/>
      <c r="AC186" s="99"/>
      <c r="AD186" s="97"/>
      <c r="AE186" s="100"/>
      <c r="AF186" s="97"/>
      <c r="AG186" s="97"/>
      <c r="AH186" s="97"/>
      <c r="AI186" s="97"/>
      <c r="AJ186" s="97"/>
      <c r="AL186" s="1"/>
      <c r="AM186" s="4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</row>
    <row r="187" spans="1:78" s="121" customFormat="1" ht="32.1" customHeight="1" x14ac:dyDescent="0.3">
      <c r="A187" s="1"/>
      <c r="B187" s="123"/>
      <c r="C187" s="123"/>
      <c r="D187" s="95"/>
      <c r="E187" s="123"/>
      <c r="F187" s="97"/>
      <c r="G187" s="97"/>
      <c r="H187" s="97"/>
      <c r="I187" s="97"/>
      <c r="J187" s="97"/>
      <c r="K187" s="98"/>
      <c r="L187" s="99"/>
      <c r="M187" s="99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6"/>
      <c r="AC187" s="99"/>
      <c r="AD187" s="97"/>
      <c r="AE187" s="100"/>
      <c r="AF187" s="97"/>
      <c r="AG187" s="97"/>
      <c r="AH187" s="97"/>
      <c r="AI187" s="97"/>
      <c r="AJ187" s="97"/>
      <c r="AL187" s="1"/>
      <c r="AM187" s="4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</row>
    <row r="188" spans="1:78" s="121" customFormat="1" ht="32.1" customHeight="1" x14ac:dyDescent="0.3">
      <c r="A188" s="1"/>
      <c r="B188" s="123"/>
      <c r="C188" s="123"/>
      <c r="D188" s="95"/>
      <c r="E188" s="123"/>
      <c r="F188" s="97"/>
      <c r="G188" s="97"/>
      <c r="H188" s="97"/>
      <c r="I188" s="97"/>
      <c r="J188" s="97"/>
      <c r="K188" s="98"/>
      <c r="L188" s="99"/>
      <c r="M188" s="99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6"/>
      <c r="AC188" s="99"/>
      <c r="AD188" s="97"/>
      <c r="AE188" s="100"/>
      <c r="AF188" s="97"/>
      <c r="AG188" s="97"/>
      <c r="AH188" s="97"/>
      <c r="AI188" s="97"/>
      <c r="AJ188" s="97"/>
      <c r="AL188" s="1"/>
      <c r="AM188" s="4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</row>
    <row r="189" spans="1:78" s="121" customFormat="1" ht="32.1" customHeight="1" x14ac:dyDescent="0.3">
      <c r="A189" s="1"/>
      <c r="B189" s="95"/>
      <c r="C189" s="95"/>
      <c r="D189" s="95"/>
      <c r="E189" s="123"/>
      <c r="F189" s="97"/>
      <c r="G189" s="97"/>
      <c r="H189" s="97"/>
      <c r="I189" s="97"/>
      <c r="J189" s="97"/>
      <c r="K189" s="98"/>
      <c r="L189" s="99"/>
      <c r="M189" s="99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6"/>
      <c r="AC189" s="99"/>
      <c r="AD189" s="97"/>
      <c r="AE189" s="100"/>
      <c r="AF189" s="97"/>
      <c r="AG189" s="97"/>
      <c r="AH189" s="97"/>
      <c r="AI189" s="97"/>
      <c r="AJ189" s="97"/>
      <c r="AL189" s="1"/>
      <c r="AM189" s="4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</row>
    <row r="190" spans="1:78" s="121" customFormat="1" ht="32.1" customHeight="1" x14ac:dyDescent="0.25">
      <c r="A190" s="1"/>
      <c r="B190" s="326"/>
      <c r="C190" s="326"/>
      <c r="D190" s="326"/>
      <c r="E190" s="326"/>
      <c r="F190" s="96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L190" s="1"/>
      <c r="AM190" s="4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</row>
    <row r="191" spans="1:78" ht="32.1" customHeight="1" x14ac:dyDescent="0.25">
      <c r="B191" s="119"/>
      <c r="C191" s="327"/>
      <c r="D191" s="327"/>
      <c r="E191" s="327"/>
      <c r="F191" s="142"/>
      <c r="G191" s="97"/>
      <c r="H191" s="97"/>
      <c r="I191" s="97"/>
      <c r="J191" s="97"/>
      <c r="K191" s="98"/>
      <c r="L191" s="99"/>
      <c r="M191" s="99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6"/>
      <c r="AC191" s="99"/>
      <c r="AD191" s="97"/>
      <c r="AE191" s="100"/>
      <c r="AF191" s="97"/>
      <c r="AG191" s="97"/>
      <c r="AH191" s="97"/>
      <c r="AI191" s="97"/>
      <c r="AJ191" s="97"/>
      <c r="AK191" s="121"/>
    </row>
    <row r="192" spans="1:78" ht="32.1" customHeight="1" x14ac:dyDescent="0.3">
      <c r="B192" s="95"/>
      <c r="C192" s="95"/>
      <c r="D192" s="95"/>
      <c r="E192" s="123"/>
      <c r="F192" s="97"/>
      <c r="G192" s="97"/>
      <c r="H192" s="97"/>
      <c r="I192" s="97"/>
      <c r="J192" s="97"/>
      <c r="K192" s="98"/>
      <c r="L192" s="99"/>
      <c r="M192" s="99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6"/>
      <c r="AC192" s="99"/>
      <c r="AD192" s="97"/>
      <c r="AE192" s="100"/>
      <c r="AF192" s="97"/>
      <c r="AG192" s="97"/>
      <c r="AH192" s="97"/>
      <c r="AI192" s="97"/>
      <c r="AJ192" s="97"/>
      <c r="AK192" s="121"/>
    </row>
    <row r="193" spans="2:37" ht="32.1" customHeight="1" x14ac:dyDescent="0.3">
      <c r="B193" s="95"/>
      <c r="C193" s="95"/>
      <c r="D193" s="95"/>
      <c r="E193" s="123"/>
      <c r="F193" s="97"/>
      <c r="G193" s="97"/>
      <c r="H193" s="97"/>
      <c r="I193" s="97"/>
      <c r="J193" s="97"/>
      <c r="K193" s="98"/>
      <c r="L193" s="99"/>
      <c r="M193" s="99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6"/>
      <c r="AC193" s="99"/>
      <c r="AD193" s="97"/>
      <c r="AE193" s="100"/>
      <c r="AF193" s="97"/>
      <c r="AG193" s="97"/>
      <c r="AH193" s="97"/>
      <c r="AI193" s="97"/>
      <c r="AJ193" s="97"/>
      <c r="AK193" s="121"/>
    </row>
    <row r="194" spans="2:37" ht="32.1" customHeight="1" x14ac:dyDescent="0.3">
      <c r="B194" s="95"/>
      <c r="C194" s="95"/>
      <c r="D194" s="95"/>
      <c r="E194" s="123"/>
      <c r="F194" s="97"/>
      <c r="G194" s="97"/>
      <c r="H194" s="97"/>
      <c r="I194" s="97"/>
      <c r="J194" s="97"/>
      <c r="K194" s="98"/>
      <c r="L194" s="99"/>
      <c r="M194" s="99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6"/>
      <c r="AC194" s="99"/>
      <c r="AD194" s="97"/>
      <c r="AE194" s="100"/>
      <c r="AF194" s="97"/>
      <c r="AG194" s="97"/>
      <c r="AH194" s="97"/>
      <c r="AI194" s="97"/>
      <c r="AJ194" s="97"/>
      <c r="AK194" s="121"/>
    </row>
    <row r="195" spans="2:37" ht="32.1" customHeight="1" x14ac:dyDescent="0.3">
      <c r="B195" s="95"/>
      <c r="C195" s="95"/>
      <c r="D195" s="95"/>
      <c r="E195" s="123"/>
      <c r="F195" s="97"/>
      <c r="G195" s="97"/>
      <c r="H195" s="97"/>
      <c r="I195" s="97"/>
      <c r="J195" s="97"/>
      <c r="K195" s="98"/>
      <c r="L195" s="99"/>
      <c r="M195" s="99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6"/>
      <c r="AC195" s="99"/>
      <c r="AD195" s="97"/>
      <c r="AE195" s="100"/>
      <c r="AF195" s="97"/>
      <c r="AG195" s="97"/>
      <c r="AH195" s="97"/>
      <c r="AI195" s="97"/>
      <c r="AJ195" s="97"/>
      <c r="AK195" s="121"/>
    </row>
    <row r="196" spans="2:37" ht="32.1" customHeight="1" x14ac:dyDescent="0.3">
      <c r="B196" s="95"/>
      <c r="C196" s="95"/>
      <c r="D196" s="95"/>
      <c r="E196" s="95"/>
      <c r="F196" s="97"/>
      <c r="G196" s="97"/>
      <c r="H196" s="97"/>
      <c r="I196" s="97"/>
      <c r="J196" s="97"/>
      <c r="K196" s="98"/>
      <c r="L196" s="99"/>
      <c r="M196" s="99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6"/>
      <c r="AC196" s="99"/>
      <c r="AD196" s="97"/>
      <c r="AE196" s="100"/>
      <c r="AF196" s="97"/>
      <c r="AG196" s="97"/>
      <c r="AH196" s="97"/>
      <c r="AI196" s="97"/>
      <c r="AJ196" s="97"/>
      <c r="AK196" s="121"/>
    </row>
    <row r="197" spans="2:37" ht="32.1" customHeight="1" x14ac:dyDescent="0.3">
      <c r="B197" s="95"/>
      <c r="C197" s="95"/>
      <c r="D197" s="95"/>
      <c r="E197" s="95"/>
      <c r="F197" s="97"/>
      <c r="G197" s="97"/>
      <c r="H197" s="97"/>
      <c r="I197" s="97"/>
      <c r="J197" s="97"/>
      <c r="K197" s="98"/>
      <c r="L197" s="99"/>
      <c r="M197" s="99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6"/>
      <c r="AC197" s="99"/>
      <c r="AD197" s="97"/>
      <c r="AE197" s="100"/>
      <c r="AF197" s="97"/>
      <c r="AG197" s="97"/>
      <c r="AH197" s="97"/>
      <c r="AI197" s="97"/>
      <c r="AJ197" s="97"/>
      <c r="AK197" s="121"/>
    </row>
    <row r="198" spans="2:37" ht="32.1" customHeight="1" x14ac:dyDescent="0.3">
      <c r="AK198" s="121"/>
    </row>
    <row r="199" spans="2:37" ht="32.1" customHeight="1" x14ac:dyDescent="0.3">
      <c r="AK199" s="121"/>
    </row>
    <row r="200" spans="2:37" ht="32.1" customHeight="1" x14ac:dyDescent="0.3">
      <c r="D200" s="325"/>
      <c r="E200" s="325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56"/>
      <c r="Y200" s="156"/>
      <c r="Z200" s="156"/>
      <c r="AA200" s="156"/>
      <c r="AB200" s="156"/>
      <c r="AC200" s="156"/>
      <c r="AD200" s="156"/>
      <c r="AE200" s="156"/>
      <c r="AF200" s="156"/>
      <c r="AG200" s="156"/>
      <c r="AH200" s="156"/>
      <c r="AI200" s="156"/>
      <c r="AJ200" s="156"/>
      <c r="AK200" s="121"/>
    </row>
    <row r="201" spans="2:37" ht="32.1" customHeight="1" x14ac:dyDescent="0.3">
      <c r="AK201" s="121"/>
    </row>
    <row r="202" spans="2:37" ht="32.1" customHeight="1" x14ac:dyDescent="0.3">
      <c r="AK202" s="121"/>
    </row>
    <row r="203" spans="2:37" ht="32.1" customHeight="1" x14ac:dyDescent="0.3">
      <c r="AK203" s="121"/>
    </row>
    <row r="204" spans="2:37" ht="32.1" customHeight="1" x14ac:dyDescent="0.3">
      <c r="AK204" s="121"/>
    </row>
    <row r="205" spans="2:37" ht="32.1" customHeight="1" x14ac:dyDescent="0.3">
      <c r="AK205" s="121"/>
    </row>
    <row r="206" spans="2:37" ht="32.1" customHeight="1" x14ac:dyDescent="0.3">
      <c r="AK206" s="121"/>
    </row>
    <row r="207" spans="2:37" ht="32.1" customHeight="1" x14ac:dyDescent="0.3">
      <c r="AK207" s="121"/>
    </row>
    <row r="208" spans="2:37" ht="32.1" customHeight="1" x14ac:dyDescent="0.3">
      <c r="AK208" s="121"/>
    </row>
    <row r="209" spans="37:37" ht="32.1" customHeight="1" x14ac:dyDescent="0.3">
      <c r="AK209" s="121"/>
    </row>
    <row r="210" spans="37:37" ht="32.1" customHeight="1" x14ac:dyDescent="0.3">
      <c r="AK210" s="121"/>
    </row>
    <row r="211" spans="37:37" ht="32.1" customHeight="1" x14ac:dyDescent="0.3">
      <c r="AK211" s="121"/>
    </row>
    <row r="212" spans="37:37" ht="32.1" customHeight="1" x14ac:dyDescent="0.3">
      <c r="AK212" s="121"/>
    </row>
    <row r="213" spans="37:37" ht="32.1" customHeight="1" x14ac:dyDescent="0.3">
      <c r="AK213" s="121"/>
    </row>
    <row r="214" spans="37:37" x14ac:dyDescent="0.3">
      <c r="AK214" s="121"/>
    </row>
  </sheetData>
  <mergeCells count="32">
    <mergeCell ref="B190:E190"/>
    <mergeCell ref="C191:E191"/>
    <mergeCell ref="D200:E200"/>
    <mergeCell ref="B93:E93"/>
    <mergeCell ref="C94:E94"/>
    <mergeCell ref="B121:E121"/>
    <mergeCell ref="C122:E122"/>
    <mergeCell ref="B149:E149"/>
    <mergeCell ref="C150:E150"/>
    <mergeCell ref="C70:E70"/>
    <mergeCell ref="AM7:AM8"/>
    <mergeCell ref="F8:I8"/>
    <mergeCell ref="J8:N8"/>
    <mergeCell ref="O8:R8"/>
    <mergeCell ref="S8:V8"/>
    <mergeCell ref="W8:AA8"/>
    <mergeCell ref="AB8:AE8"/>
    <mergeCell ref="AF8:AL8"/>
    <mergeCell ref="B26:E26"/>
    <mergeCell ref="C27:E27"/>
    <mergeCell ref="B42:E42"/>
    <mergeCell ref="C43:E43"/>
    <mergeCell ref="B69:E69"/>
    <mergeCell ref="A2:Q2"/>
    <mergeCell ref="C4:T4"/>
    <mergeCell ref="B5:D5"/>
    <mergeCell ref="C6:AF6"/>
    <mergeCell ref="B7:B8"/>
    <mergeCell ref="C7:C8"/>
    <mergeCell ref="D7:D8"/>
    <mergeCell ref="E7:E8"/>
    <mergeCell ref="F7:AF7"/>
  </mergeCells>
  <hyperlinks>
    <hyperlink ref="C7" r:id="rId1" display="NOM" xr:uid="{A635C47B-116F-4002-925D-23D463D293A2}"/>
    <hyperlink ref="D7" r:id="rId2" display="PRENOM" xr:uid="{87A2460C-9045-42E0-B16B-C210B32EAA0E}"/>
  </hyperlinks>
  <pageMargins left="0.7" right="0.7" top="0.75" bottom="0.75" header="0.3" footer="0.3"/>
  <ignoredErrors>
    <ignoredError sqref="G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5151-569C-4FD3-8888-20DD9C2E33F0}">
  <dimension ref="A1:AM37"/>
  <sheetViews>
    <sheetView topLeftCell="B1" zoomScale="73" zoomScaleNormal="73" workbookViewId="0">
      <selection activeCell="H25" sqref="H25"/>
    </sheetView>
  </sheetViews>
  <sheetFormatPr baseColWidth="10" defaultColWidth="15.77734375" defaultRowHeight="14.4" x14ac:dyDescent="0.3"/>
  <cols>
    <col min="1" max="1" width="4" style="1" hidden="1" customWidth="1"/>
    <col min="2" max="2" width="16.6640625" style="4" customWidth="1"/>
    <col min="3" max="3" width="5.6640625" style="4" customWidth="1"/>
    <col min="4" max="4" width="10.88671875" style="4" customWidth="1"/>
    <col min="5" max="5" width="7" style="1" customWidth="1"/>
    <col min="6" max="6" width="5.109375" style="1" customWidth="1"/>
    <col min="7" max="8" width="5.21875" style="1" customWidth="1"/>
    <col min="9" max="9" width="4.77734375" style="1" customWidth="1"/>
    <col min="10" max="10" width="4.5546875" style="1" customWidth="1"/>
    <col min="11" max="11" width="5" style="25" customWidth="1"/>
    <col min="12" max="12" width="4.21875" style="25" customWidth="1"/>
    <col min="13" max="13" width="5" style="1" customWidth="1"/>
    <col min="14" max="14" width="5.5546875" style="1" customWidth="1"/>
    <col min="15" max="15" width="4.5546875" style="1" customWidth="1"/>
    <col min="16" max="16" width="5.21875" style="1" customWidth="1"/>
    <col min="17" max="17" width="4.88671875" style="1" customWidth="1"/>
    <col min="18" max="18" width="5.109375" style="1" customWidth="1"/>
    <col min="19" max="19" width="5" style="4" customWidth="1"/>
    <col min="20" max="20" width="5.21875" style="1" customWidth="1"/>
    <col min="21" max="21" width="4.88671875" style="1" customWidth="1"/>
    <col min="22" max="22" width="4.44140625" style="1" customWidth="1"/>
    <col min="23" max="23" width="5" style="1" customWidth="1"/>
    <col min="24" max="24" width="4.33203125" style="1" customWidth="1"/>
    <col min="25" max="25" width="4.5546875" style="1" customWidth="1"/>
    <col min="26" max="26" width="5.6640625" style="1" customWidth="1"/>
    <col min="27" max="27" width="4.44140625" style="1" customWidth="1"/>
    <col min="28" max="28" width="4.88671875" style="27" customWidth="1"/>
    <col min="29" max="29" width="5.6640625" style="1" customWidth="1"/>
    <col min="30" max="30" width="5.33203125" style="1" customWidth="1"/>
    <col min="31" max="31" width="5" style="1" customWidth="1"/>
    <col min="32" max="32" width="4.33203125" style="1" customWidth="1"/>
    <col min="33" max="33" width="5" style="1" customWidth="1"/>
    <col min="34" max="34" width="4.109375" style="1" customWidth="1"/>
    <col min="35" max="35" width="4.6640625" style="1" customWidth="1"/>
    <col min="36" max="36" width="11.88671875" style="26" hidden="1" customWidth="1"/>
    <col min="37" max="37" width="15.77734375" style="1" hidden="1" customWidth="1"/>
    <col min="38" max="38" width="12.5546875" style="4" customWidth="1"/>
    <col min="39" max="16384" width="15.77734375" style="1"/>
  </cols>
  <sheetData>
    <row r="1" spans="1:39" x14ac:dyDescent="0.3">
      <c r="A1" s="81"/>
      <c r="B1" s="82"/>
      <c r="C1" s="82"/>
      <c r="D1" s="82"/>
      <c r="E1" s="78"/>
      <c r="F1" s="78"/>
      <c r="G1" s="78"/>
      <c r="H1" s="78"/>
      <c r="I1" s="78"/>
      <c r="J1" s="78"/>
      <c r="K1" s="84"/>
      <c r="L1" s="84"/>
      <c r="M1" s="78"/>
      <c r="N1" s="78"/>
      <c r="O1" s="78"/>
      <c r="P1" s="78"/>
      <c r="Q1" s="78"/>
      <c r="R1" s="78"/>
      <c r="S1" s="82"/>
      <c r="T1" s="78"/>
      <c r="U1" s="78"/>
      <c r="V1" s="78"/>
      <c r="W1" s="78"/>
      <c r="X1" s="78"/>
      <c r="Y1" s="78"/>
      <c r="Z1" s="78"/>
      <c r="AA1" s="78"/>
      <c r="AB1" s="85"/>
      <c r="AC1" s="78"/>
      <c r="AD1" s="78"/>
      <c r="AE1" s="78"/>
      <c r="AF1" s="78"/>
      <c r="AG1" s="78"/>
      <c r="AH1" s="78"/>
      <c r="AI1" s="149"/>
      <c r="AL1" s="165"/>
    </row>
    <row r="2" spans="1:39" ht="26.4" customHeight="1" x14ac:dyDescent="0.25">
      <c r="A2" s="318" t="s">
        <v>11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0"/>
      <c r="AG2" s="60"/>
      <c r="AH2" s="60"/>
      <c r="AI2" s="63"/>
      <c r="AJ2" s="2"/>
      <c r="AL2" s="166"/>
    </row>
    <row r="3" spans="1:39" ht="26.4" customHeight="1" x14ac:dyDescent="0.25">
      <c r="A3" s="69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8"/>
      <c r="AG3" s="60"/>
      <c r="AH3" s="60"/>
      <c r="AI3" s="63"/>
      <c r="AJ3" s="63"/>
      <c r="AK3" s="60"/>
      <c r="AL3" s="63"/>
    </row>
    <row r="4" spans="1:39" ht="26.4" customHeight="1" x14ac:dyDescent="0.25">
      <c r="A4" s="69"/>
      <c r="B4" s="320" t="s">
        <v>535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0"/>
      <c r="AG4" s="60"/>
      <c r="AH4" s="60"/>
      <c r="AI4" s="63"/>
      <c r="AJ4" s="63"/>
      <c r="AK4" s="60"/>
      <c r="AL4" s="63"/>
    </row>
    <row r="5" spans="1:39" ht="26.4" customHeight="1" x14ac:dyDescent="0.4">
      <c r="A5" s="70"/>
      <c r="B5" s="71"/>
      <c r="C5" s="71"/>
      <c r="D5" s="72"/>
      <c r="E5" s="73"/>
      <c r="F5" s="73"/>
      <c r="G5" s="73"/>
      <c r="H5" s="73"/>
      <c r="I5" s="73"/>
      <c r="J5" s="73"/>
      <c r="K5" s="74"/>
      <c r="L5" s="74"/>
      <c r="M5" s="73"/>
      <c r="N5" s="73"/>
      <c r="O5" s="73"/>
      <c r="P5" s="73"/>
      <c r="Q5" s="73"/>
      <c r="R5" s="73"/>
      <c r="S5" s="75"/>
      <c r="T5" s="73"/>
      <c r="U5" s="73"/>
      <c r="V5" s="73"/>
      <c r="W5" s="73"/>
      <c r="X5" s="73"/>
      <c r="Y5" s="73"/>
      <c r="Z5" s="73"/>
      <c r="AA5" s="73"/>
      <c r="AB5" s="76"/>
      <c r="AC5" s="73"/>
      <c r="AD5" s="73"/>
      <c r="AE5" s="73"/>
      <c r="AF5" s="73"/>
      <c r="AG5" s="73"/>
      <c r="AH5" s="73"/>
      <c r="AI5" s="77"/>
      <c r="AJ5" s="77"/>
      <c r="AK5" s="73"/>
      <c r="AL5" s="77"/>
    </row>
    <row r="6" spans="1:39" ht="17.25" customHeight="1" x14ac:dyDescent="0.25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148"/>
      <c r="AG6" s="148"/>
      <c r="AH6" s="148"/>
      <c r="AI6" s="148"/>
      <c r="AJ6" s="7"/>
    </row>
    <row r="7" spans="1:39" ht="15.6" customHeight="1" x14ac:dyDescent="0.25">
      <c r="B7" s="351" t="s">
        <v>423</v>
      </c>
      <c r="C7" s="352"/>
      <c r="D7" s="353"/>
      <c r="E7" s="358"/>
      <c r="F7" s="316"/>
      <c r="G7" s="316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7"/>
      <c r="AF7" s="59"/>
      <c r="AG7" s="59"/>
      <c r="AH7" s="59"/>
      <c r="AI7" s="161"/>
      <c r="AJ7" s="161"/>
      <c r="AK7" s="161"/>
      <c r="AL7" s="40"/>
    </row>
    <row r="8" spans="1:39" ht="24.6" customHeight="1" x14ac:dyDescent="0.25">
      <c r="B8" s="354"/>
      <c r="C8" s="355"/>
      <c r="D8" s="356"/>
      <c r="E8" s="303" t="s">
        <v>0</v>
      </c>
      <c r="F8" s="303"/>
      <c r="G8" s="303"/>
      <c r="H8" s="304"/>
      <c r="I8" s="302" t="s">
        <v>1</v>
      </c>
      <c r="J8" s="303"/>
      <c r="K8" s="303"/>
      <c r="L8" s="303"/>
      <c r="M8" s="304"/>
      <c r="N8" s="302" t="s">
        <v>6</v>
      </c>
      <c r="O8" s="303"/>
      <c r="P8" s="303"/>
      <c r="Q8" s="304"/>
      <c r="R8" s="302" t="s">
        <v>7</v>
      </c>
      <c r="S8" s="303"/>
      <c r="T8" s="303"/>
      <c r="U8" s="304"/>
      <c r="V8" s="302" t="s">
        <v>8</v>
      </c>
      <c r="W8" s="303"/>
      <c r="X8" s="303"/>
      <c r="Y8" s="303"/>
      <c r="Z8" s="304"/>
      <c r="AA8" s="302" t="s">
        <v>9</v>
      </c>
      <c r="AB8" s="303"/>
      <c r="AC8" s="303"/>
      <c r="AD8" s="303"/>
      <c r="AE8" s="302" t="s">
        <v>10</v>
      </c>
      <c r="AF8" s="303"/>
      <c r="AG8" s="303"/>
      <c r="AH8" s="303"/>
      <c r="AI8" s="350"/>
      <c r="AJ8" s="350"/>
      <c r="AK8" s="350"/>
      <c r="AL8" s="163" t="s">
        <v>54</v>
      </c>
    </row>
    <row r="9" spans="1:39" ht="39" customHeight="1" x14ac:dyDescent="0.25">
      <c r="B9" s="347" t="s">
        <v>422</v>
      </c>
      <c r="C9" s="348"/>
      <c r="D9" s="349"/>
      <c r="E9" s="150">
        <v>4</v>
      </c>
      <c r="F9" s="54">
        <v>11</v>
      </c>
      <c r="G9" s="54">
        <v>18</v>
      </c>
      <c r="H9" s="54">
        <v>25</v>
      </c>
      <c r="I9" s="282">
        <v>1</v>
      </c>
      <c r="J9" s="283">
        <v>8</v>
      </c>
      <c r="K9" s="283">
        <v>15</v>
      </c>
      <c r="L9" s="56">
        <v>22</v>
      </c>
      <c r="M9" s="56">
        <v>29</v>
      </c>
      <c r="N9" s="54">
        <v>6</v>
      </c>
      <c r="O9" s="54">
        <v>13</v>
      </c>
      <c r="P9" s="54">
        <v>20</v>
      </c>
      <c r="Q9" s="54">
        <v>27</v>
      </c>
      <c r="R9" s="56">
        <v>3</v>
      </c>
      <c r="S9" s="56">
        <v>10</v>
      </c>
      <c r="T9" s="56">
        <v>17</v>
      </c>
      <c r="U9" s="56">
        <v>24</v>
      </c>
      <c r="V9" s="283">
        <v>1</v>
      </c>
      <c r="W9" s="283">
        <v>8</v>
      </c>
      <c r="X9" s="283">
        <v>15</v>
      </c>
      <c r="Y9" s="54">
        <v>22</v>
      </c>
      <c r="Z9" s="54">
        <v>29</v>
      </c>
      <c r="AA9" s="138">
        <v>5</v>
      </c>
      <c r="AB9" s="139">
        <v>12</v>
      </c>
      <c r="AC9" s="55">
        <v>19</v>
      </c>
      <c r="AD9" s="138">
        <v>26</v>
      </c>
      <c r="AE9" s="140">
        <v>2</v>
      </c>
      <c r="AF9" s="140">
        <v>9</v>
      </c>
      <c r="AG9" s="140">
        <v>16</v>
      </c>
      <c r="AH9" s="141">
        <v>23</v>
      </c>
      <c r="AI9" s="141">
        <v>30</v>
      </c>
      <c r="AJ9" s="12"/>
      <c r="AK9" s="37"/>
      <c r="AL9" s="162" t="s">
        <v>452</v>
      </c>
      <c r="AM9" s="4"/>
    </row>
    <row r="10" spans="1:39" s="13" customFormat="1" ht="32.1" customHeight="1" x14ac:dyDescent="0.3">
      <c r="B10" s="335">
        <v>8</v>
      </c>
      <c r="C10" s="336"/>
      <c r="D10" s="158" t="s">
        <v>415</v>
      </c>
      <c r="E10" s="41">
        <f>GROUP_8_!$F$47</f>
        <v>25</v>
      </c>
      <c r="F10" s="41">
        <f>GROUP_8_!$G$47</f>
        <v>12</v>
      </c>
      <c r="G10" s="41">
        <f>GROUP_8_!$H$47</f>
        <v>22</v>
      </c>
      <c r="H10" s="41">
        <f>GROUP_8_!$I$47</f>
        <v>17</v>
      </c>
      <c r="I10" s="284"/>
      <c r="J10" s="284"/>
      <c r="K10" s="284"/>
      <c r="L10" s="16"/>
      <c r="M10" s="16"/>
      <c r="N10" s="41"/>
      <c r="O10" s="41"/>
      <c r="P10" s="41"/>
      <c r="Q10" s="41"/>
      <c r="R10" s="16"/>
      <c r="S10" s="16"/>
      <c r="T10" s="16"/>
      <c r="U10" s="16"/>
      <c r="V10" s="284"/>
      <c r="W10" s="284"/>
      <c r="X10" s="286"/>
      <c r="Y10" s="42"/>
      <c r="Z10" s="41"/>
      <c r="AA10" s="50"/>
      <c r="AB10" s="28"/>
      <c r="AC10" s="16"/>
      <c r="AD10" s="30"/>
      <c r="AE10" s="44"/>
      <c r="AF10" s="44"/>
      <c r="AG10" s="44"/>
      <c r="AH10" s="44"/>
      <c r="AI10" s="41"/>
      <c r="AJ10" s="38"/>
      <c r="AL10" s="174">
        <f>SUM(E10:AI10)</f>
        <v>76</v>
      </c>
      <c r="AM10" s="17"/>
    </row>
    <row r="11" spans="1:39" s="13" customFormat="1" ht="32.1" customHeight="1" x14ac:dyDescent="0.3">
      <c r="B11" s="337"/>
      <c r="C11" s="338"/>
      <c r="D11" s="157" t="s">
        <v>416</v>
      </c>
      <c r="E11" s="41">
        <f>GROUP_8_!$F$86</f>
        <v>25</v>
      </c>
      <c r="F11" s="41">
        <f>GROUP_8_!$G$86</f>
        <v>23</v>
      </c>
      <c r="G11" s="41">
        <f>GROUP_8_!$H$86</f>
        <v>24</v>
      </c>
      <c r="H11" s="41">
        <f>GROUP_8_!$I$86</f>
        <v>14</v>
      </c>
      <c r="I11" s="284"/>
      <c r="J11" s="284"/>
      <c r="K11" s="284"/>
      <c r="L11" s="16"/>
      <c r="M11" s="16"/>
      <c r="N11" s="41"/>
      <c r="O11" s="41"/>
      <c r="P11" s="41"/>
      <c r="Q11" s="41"/>
      <c r="R11" s="16"/>
      <c r="S11" s="35"/>
      <c r="T11" s="16"/>
      <c r="U11" s="16"/>
      <c r="V11" s="284"/>
      <c r="W11" s="284"/>
      <c r="X11" s="286"/>
      <c r="Y11" s="42"/>
      <c r="Z11" s="41"/>
      <c r="AA11" s="50"/>
      <c r="AB11" s="28"/>
      <c r="AC11" s="16"/>
      <c r="AD11" s="30"/>
      <c r="AE11" s="44"/>
      <c r="AF11" s="44"/>
      <c r="AG11" s="44"/>
      <c r="AH11" s="44"/>
      <c r="AI11" s="41"/>
      <c r="AJ11" s="38"/>
      <c r="AL11" s="174">
        <f t="shared" ref="AL11:AL25" si="0">SUM(E11:AI11)</f>
        <v>86</v>
      </c>
      <c r="AM11" s="17"/>
    </row>
    <row r="12" spans="1:39" s="13" customFormat="1" ht="32.1" customHeight="1" x14ac:dyDescent="0.3">
      <c r="B12" s="337"/>
      <c r="C12" s="338"/>
      <c r="D12" s="157" t="s">
        <v>417</v>
      </c>
      <c r="E12" s="41">
        <f>GROUP_8_!$F$152</f>
        <v>32</v>
      </c>
      <c r="F12" s="41">
        <f>GROUP_8_!$G$152</f>
        <v>36</v>
      </c>
      <c r="G12" s="41">
        <f>GROUP_8_!$H$152</f>
        <v>38</v>
      </c>
      <c r="H12" s="41">
        <f>GROUP_8_!$I$152</f>
        <v>32</v>
      </c>
      <c r="I12" s="284"/>
      <c r="J12" s="284"/>
      <c r="K12" s="284"/>
      <c r="L12" s="16"/>
      <c r="M12" s="16"/>
      <c r="N12" s="41"/>
      <c r="O12" s="41"/>
      <c r="P12" s="41"/>
      <c r="Q12" s="41"/>
      <c r="R12" s="16"/>
      <c r="S12" s="35"/>
      <c r="T12" s="16"/>
      <c r="U12" s="16"/>
      <c r="V12" s="284"/>
      <c r="W12" s="284"/>
      <c r="X12" s="286"/>
      <c r="Y12" s="42"/>
      <c r="Z12" s="41"/>
      <c r="AA12" s="50"/>
      <c r="AB12" s="28"/>
      <c r="AC12" s="16"/>
      <c r="AD12" s="30"/>
      <c r="AE12" s="44"/>
      <c r="AF12" s="44"/>
      <c r="AG12" s="44"/>
      <c r="AH12" s="44"/>
      <c r="AI12" s="41"/>
      <c r="AJ12" s="38"/>
      <c r="AL12" s="174">
        <f t="shared" si="0"/>
        <v>138</v>
      </c>
      <c r="AM12" s="17"/>
    </row>
    <row r="13" spans="1:39" s="13" customFormat="1" ht="32.1" customHeight="1" x14ac:dyDescent="0.3">
      <c r="B13" s="337"/>
      <c r="C13" s="338"/>
      <c r="D13" s="157" t="s">
        <v>418</v>
      </c>
      <c r="E13" s="41">
        <f>GROUP_8_!$F$186</f>
        <v>19</v>
      </c>
      <c r="F13" s="41">
        <f>GROUP_8_!$G$186</f>
        <v>16</v>
      </c>
      <c r="G13" s="41">
        <f>GROUP_8_!$H$186</f>
        <v>20</v>
      </c>
      <c r="H13" s="41">
        <f>GROUP_8_!$I$186</f>
        <v>9</v>
      </c>
      <c r="I13" s="284"/>
      <c r="J13" s="284"/>
      <c r="K13" s="284"/>
      <c r="L13" s="16"/>
      <c r="M13" s="16"/>
      <c r="N13" s="41"/>
      <c r="O13" s="41"/>
      <c r="P13" s="41"/>
      <c r="Q13" s="41"/>
      <c r="R13" s="16"/>
      <c r="S13" s="35"/>
      <c r="T13" s="16"/>
      <c r="U13" s="16"/>
      <c r="V13" s="284"/>
      <c r="W13" s="284"/>
      <c r="X13" s="286"/>
      <c r="Y13" s="42"/>
      <c r="Z13" s="41"/>
      <c r="AA13" s="50"/>
      <c r="AB13" s="28"/>
      <c r="AC13" s="16"/>
      <c r="AD13" s="30"/>
      <c r="AE13" s="44"/>
      <c r="AF13" s="44"/>
      <c r="AG13" s="44"/>
      <c r="AH13" s="44"/>
      <c r="AI13" s="41"/>
      <c r="AJ13" s="38"/>
      <c r="AL13" s="174">
        <f t="shared" si="0"/>
        <v>64</v>
      </c>
      <c r="AM13" s="17"/>
    </row>
    <row r="14" spans="1:39" s="13" customFormat="1" ht="32.1" customHeight="1" x14ac:dyDescent="0.3">
      <c r="B14" s="337"/>
      <c r="C14" s="338"/>
      <c r="D14" s="157" t="s">
        <v>419</v>
      </c>
      <c r="E14" s="41">
        <f>GROUP_8_!$F$229</f>
        <v>31</v>
      </c>
      <c r="F14" s="41">
        <f>GROUP_8_!$G$229</f>
        <v>35</v>
      </c>
      <c r="G14" s="41">
        <f>GROUP_8_!$H$229</f>
        <v>29</v>
      </c>
      <c r="H14" s="41">
        <f>GROUP_8_!$I$229</f>
        <v>17</v>
      </c>
      <c r="I14" s="284"/>
      <c r="J14" s="284"/>
      <c r="K14" s="284"/>
      <c r="L14" s="16"/>
      <c r="M14" s="16"/>
      <c r="N14" s="41"/>
      <c r="O14" s="41"/>
      <c r="P14" s="41"/>
      <c r="Q14" s="41"/>
      <c r="R14" s="16"/>
      <c r="S14" s="35"/>
      <c r="T14" s="16"/>
      <c r="U14" s="16"/>
      <c r="V14" s="284"/>
      <c r="W14" s="284"/>
      <c r="X14" s="286"/>
      <c r="Y14" s="42"/>
      <c r="Z14" s="41"/>
      <c r="AA14" s="50"/>
      <c r="AB14" s="28"/>
      <c r="AC14" s="16"/>
      <c r="AD14" s="30"/>
      <c r="AE14" s="44"/>
      <c r="AF14" s="44"/>
      <c r="AG14" s="44"/>
      <c r="AH14" s="44"/>
      <c r="AI14" s="41"/>
      <c r="AJ14" s="38"/>
      <c r="AL14" s="174">
        <f t="shared" si="0"/>
        <v>112</v>
      </c>
      <c r="AM14" s="17"/>
    </row>
    <row r="15" spans="1:39" s="13" customFormat="1" ht="32.1" customHeight="1" x14ac:dyDescent="0.3">
      <c r="B15" s="337"/>
      <c r="C15" s="338"/>
      <c r="D15" s="157" t="s">
        <v>420</v>
      </c>
      <c r="E15" s="41">
        <f>GROUP_8_!$F$266</f>
        <v>29</v>
      </c>
      <c r="F15" s="41">
        <f>GROUP_8_!$G$266</f>
        <v>24</v>
      </c>
      <c r="G15" s="41">
        <f>GROUP_8_!$H$266</f>
        <v>19</v>
      </c>
      <c r="H15" s="41">
        <f>GROUP_8_!$I$266</f>
        <v>18</v>
      </c>
      <c r="I15" s="284"/>
      <c r="J15" s="284"/>
      <c r="K15" s="284"/>
      <c r="L15" s="16"/>
      <c r="M15" s="16"/>
      <c r="N15" s="41"/>
      <c r="O15" s="41"/>
      <c r="P15" s="41"/>
      <c r="Q15" s="41"/>
      <c r="R15" s="16"/>
      <c r="S15" s="35"/>
      <c r="T15" s="16"/>
      <c r="U15" s="16"/>
      <c r="V15" s="284"/>
      <c r="W15" s="284"/>
      <c r="X15" s="286"/>
      <c r="Y15" s="42"/>
      <c r="Z15" s="41"/>
      <c r="AA15" s="50"/>
      <c r="AB15" s="28"/>
      <c r="AC15" s="16"/>
      <c r="AD15" s="30"/>
      <c r="AE15" s="44"/>
      <c r="AF15" s="44"/>
      <c r="AG15" s="44"/>
      <c r="AH15" s="44"/>
      <c r="AI15" s="41"/>
      <c r="AJ15" s="38"/>
      <c r="AL15" s="174">
        <f t="shared" si="0"/>
        <v>90</v>
      </c>
      <c r="AM15" s="17"/>
    </row>
    <row r="16" spans="1:39" s="13" customFormat="1" ht="32.1" customHeight="1" x14ac:dyDescent="0.3">
      <c r="B16" s="337"/>
      <c r="C16" s="338"/>
      <c r="D16" s="157" t="s">
        <v>421</v>
      </c>
      <c r="E16" s="41">
        <f>GROUP_8_!$F$311</f>
        <v>37</v>
      </c>
      <c r="F16" s="41">
        <f>GROUP_8_!$G$311</f>
        <v>32</v>
      </c>
      <c r="G16" s="41">
        <f>GROUP_8_!$H$311</f>
        <v>27</v>
      </c>
      <c r="H16" s="41">
        <f>GROUP_8_!$I$311</f>
        <v>15</v>
      </c>
      <c r="I16" s="284"/>
      <c r="J16" s="284"/>
      <c r="K16" s="284"/>
      <c r="L16" s="16"/>
      <c r="M16" s="16"/>
      <c r="N16" s="41"/>
      <c r="O16" s="41"/>
      <c r="P16" s="41"/>
      <c r="Q16" s="41"/>
      <c r="R16" s="16"/>
      <c r="S16" s="35"/>
      <c r="T16" s="16"/>
      <c r="U16" s="16"/>
      <c r="V16" s="284"/>
      <c r="W16" s="284"/>
      <c r="X16" s="286"/>
      <c r="Y16" s="42"/>
      <c r="Z16" s="41"/>
      <c r="AA16" s="50"/>
      <c r="AB16" s="28"/>
      <c r="AC16" s="16"/>
      <c r="AD16" s="30"/>
      <c r="AE16" s="44"/>
      <c r="AF16" s="44"/>
      <c r="AG16" s="44"/>
      <c r="AH16" s="44"/>
      <c r="AI16" s="41"/>
      <c r="AJ16" s="38"/>
      <c r="AL16" s="174">
        <f t="shared" si="0"/>
        <v>111</v>
      </c>
      <c r="AM16" s="17"/>
    </row>
    <row r="17" spans="2:39" s="13" customFormat="1" ht="32.1" customHeight="1" x14ac:dyDescent="0.3">
      <c r="B17" s="339">
        <v>9</v>
      </c>
      <c r="C17" s="340"/>
      <c r="D17" s="159" t="s">
        <v>415</v>
      </c>
      <c r="E17" s="41">
        <f>GROUP_9_!$F$31</f>
        <v>14</v>
      </c>
      <c r="F17" s="41">
        <f>GROUP_9_!$G$31</f>
        <v>16</v>
      </c>
      <c r="G17" s="41">
        <f>GROUP_9_!$H$31</f>
        <v>15</v>
      </c>
      <c r="H17" s="41">
        <f>GROUP_9_!$I$31</f>
        <v>11</v>
      </c>
      <c r="I17" s="284"/>
      <c r="J17" s="285"/>
      <c r="K17" s="374"/>
      <c r="L17" s="28"/>
      <c r="M17" s="16"/>
      <c r="N17" s="41"/>
      <c r="O17" s="41"/>
      <c r="P17" s="49"/>
      <c r="Q17" s="41"/>
      <c r="R17" s="16"/>
      <c r="S17" s="30"/>
      <c r="T17" s="16"/>
      <c r="U17" s="16"/>
      <c r="V17" s="284"/>
      <c r="W17" s="284"/>
      <c r="X17" s="286"/>
      <c r="Y17" s="42"/>
      <c r="Z17" s="41"/>
      <c r="AA17" s="50"/>
      <c r="AB17" s="28"/>
      <c r="AC17" s="16"/>
      <c r="AD17" s="30"/>
      <c r="AE17" s="44"/>
      <c r="AF17" s="44"/>
      <c r="AG17" s="44"/>
      <c r="AH17" s="44"/>
      <c r="AI17" s="41"/>
      <c r="AJ17" s="38"/>
      <c r="AL17" s="174">
        <f t="shared" si="0"/>
        <v>56</v>
      </c>
      <c r="AM17" s="17"/>
    </row>
    <row r="18" spans="2:39" s="13" customFormat="1" ht="32.1" customHeight="1" x14ac:dyDescent="0.3">
      <c r="B18" s="341"/>
      <c r="C18" s="342"/>
      <c r="D18" s="159" t="s">
        <v>416</v>
      </c>
      <c r="E18" s="41">
        <f>GROUP_9_!$F$65</f>
        <v>21</v>
      </c>
      <c r="F18" s="41">
        <f>GROUP_9_!$G$65</f>
        <v>17</v>
      </c>
      <c r="G18" s="41">
        <f>GROUP_9_!$H$65</f>
        <v>17</v>
      </c>
      <c r="H18" s="41">
        <f>GROUP_9_!$I$65</f>
        <v>16</v>
      </c>
      <c r="I18" s="284"/>
      <c r="J18" s="285"/>
      <c r="K18" s="374"/>
      <c r="L18" s="28"/>
      <c r="M18" s="16"/>
      <c r="N18" s="41"/>
      <c r="O18" s="41"/>
      <c r="P18" s="49"/>
      <c r="Q18" s="41"/>
      <c r="R18" s="16"/>
      <c r="S18" s="30"/>
      <c r="T18" s="16"/>
      <c r="U18" s="16"/>
      <c r="V18" s="284"/>
      <c r="W18" s="284"/>
      <c r="X18" s="286"/>
      <c r="Y18" s="42"/>
      <c r="Z18" s="41"/>
      <c r="AA18" s="50"/>
      <c r="AB18" s="28"/>
      <c r="AC18" s="16"/>
      <c r="AD18" s="30"/>
      <c r="AE18" s="44"/>
      <c r="AF18" s="44"/>
      <c r="AG18" s="44"/>
      <c r="AH18" s="44"/>
      <c r="AI18" s="41"/>
      <c r="AJ18" s="38"/>
      <c r="AL18" s="174">
        <f t="shared" si="0"/>
        <v>71</v>
      </c>
      <c r="AM18" s="17"/>
    </row>
    <row r="19" spans="2:39" s="13" customFormat="1" ht="32.1" customHeight="1" x14ac:dyDescent="0.3">
      <c r="B19" s="341"/>
      <c r="C19" s="342"/>
      <c r="D19" s="159" t="s">
        <v>417</v>
      </c>
      <c r="E19" s="41">
        <f>GROUP_9_!$F$103</f>
        <v>23</v>
      </c>
      <c r="F19" s="41">
        <f>GROUP_9_!$G$103</f>
        <v>18</v>
      </c>
      <c r="G19" s="41">
        <f>GROUP_9_!$H$103</f>
        <v>21</v>
      </c>
      <c r="H19" s="41">
        <f>GROUP_9_!$I$103</f>
        <v>19</v>
      </c>
      <c r="I19" s="284"/>
      <c r="J19" s="285"/>
      <c r="K19" s="374"/>
      <c r="L19" s="28"/>
      <c r="M19" s="16"/>
      <c r="N19" s="41"/>
      <c r="O19" s="41"/>
      <c r="P19" s="49"/>
      <c r="Q19" s="41"/>
      <c r="R19" s="16"/>
      <c r="S19" s="30"/>
      <c r="T19" s="16"/>
      <c r="U19" s="16"/>
      <c r="V19" s="284"/>
      <c r="W19" s="284"/>
      <c r="X19" s="286"/>
      <c r="Y19" s="42"/>
      <c r="Z19" s="41"/>
      <c r="AA19" s="50"/>
      <c r="AB19" s="28"/>
      <c r="AC19" s="16"/>
      <c r="AD19" s="30"/>
      <c r="AE19" s="44"/>
      <c r="AF19" s="44"/>
      <c r="AG19" s="44"/>
      <c r="AH19" s="44"/>
      <c r="AI19" s="41"/>
      <c r="AJ19" s="38"/>
      <c r="AL19" s="174">
        <f t="shared" si="0"/>
        <v>81</v>
      </c>
      <c r="AM19" s="17"/>
    </row>
    <row r="20" spans="2:39" s="13" customFormat="1" ht="32.1" customHeight="1" x14ac:dyDescent="0.3">
      <c r="B20" s="341"/>
      <c r="C20" s="342"/>
      <c r="D20" s="159" t="s">
        <v>418</v>
      </c>
      <c r="E20" s="41">
        <f>GROUP_9_!$F$134</f>
        <v>20</v>
      </c>
      <c r="F20" s="41">
        <f>GROUP_9_!$G$134</f>
        <v>21</v>
      </c>
      <c r="G20" s="41">
        <f>GROUP_9_!$H$134</f>
        <v>18</v>
      </c>
      <c r="H20" s="41">
        <f>GROUP_9_!$I$134</f>
        <v>18</v>
      </c>
      <c r="I20" s="284"/>
      <c r="J20" s="285"/>
      <c r="K20" s="374"/>
      <c r="L20" s="28"/>
      <c r="M20" s="16"/>
      <c r="N20" s="41"/>
      <c r="O20" s="41"/>
      <c r="P20" s="49"/>
      <c r="Q20" s="41"/>
      <c r="R20" s="16"/>
      <c r="S20" s="30"/>
      <c r="T20" s="16"/>
      <c r="U20" s="16"/>
      <c r="V20" s="284"/>
      <c r="W20" s="284"/>
      <c r="X20" s="286"/>
      <c r="Y20" s="42"/>
      <c r="Z20" s="41"/>
      <c r="AA20" s="50"/>
      <c r="AB20" s="28"/>
      <c r="AC20" s="16"/>
      <c r="AD20" s="30"/>
      <c r="AE20" s="44"/>
      <c r="AF20" s="44"/>
      <c r="AG20" s="44"/>
      <c r="AH20" s="44"/>
      <c r="AI20" s="41"/>
      <c r="AJ20" s="38"/>
      <c r="AL20" s="174">
        <f t="shared" si="0"/>
        <v>77</v>
      </c>
      <c r="AM20" s="17"/>
    </row>
    <row r="21" spans="2:39" s="13" customFormat="1" ht="32.1" customHeight="1" x14ac:dyDescent="0.3">
      <c r="B21" s="341"/>
      <c r="C21" s="342"/>
      <c r="D21" s="159" t="s">
        <v>419</v>
      </c>
      <c r="E21" s="41">
        <f>GROUP_9_!$F$171</f>
        <v>24</v>
      </c>
      <c r="F21" s="41">
        <f>GROUP_9_!$G$171</f>
        <v>15</v>
      </c>
      <c r="G21" s="41">
        <f>GROUP_9_!$H$171</f>
        <v>23</v>
      </c>
      <c r="H21" s="41">
        <f>GROUP_9_!$I$171</f>
        <v>17</v>
      </c>
      <c r="I21" s="284"/>
      <c r="J21" s="285"/>
      <c r="K21" s="374"/>
      <c r="L21" s="28"/>
      <c r="M21" s="16"/>
      <c r="N21" s="41"/>
      <c r="O21" s="41"/>
      <c r="P21" s="49"/>
      <c r="Q21" s="41"/>
      <c r="R21" s="16"/>
      <c r="S21" s="30"/>
      <c r="T21" s="16"/>
      <c r="U21" s="16"/>
      <c r="V21" s="284"/>
      <c r="W21" s="284"/>
      <c r="X21" s="284"/>
      <c r="Y21" s="41"/>
      <c r="Z21" s="41"/>
      <c r="AA21" s="50"/>
      <c r="AB21" s="28"/>
      <c r="AC21" s="16"/>
      <c r="AD21" s="30"/>
      <c r="AE21" s="44"/>
      <c r="AF21" s="44"/>
      <c r="AG21" s="44"/>
      <c r="AH21" s="44"/>
      <c r="AI21" s="41"/>
      <c r="AJ21" s="38"/>
      <c r="AL21" s="174">
        <f t="shared" si="0"/>
        <v>79</v>
      </c>
      <c r="AM21" s="17"/>
    </row>
    <row r="22" spans="2:39" s="13" customFormat="1" ht="32.1" customHeight="1" x14ac:dyDescent="0.3">
      <c r="B22" s="341"/>
      <c r="C22" s="342"/>
      <c r="D22" s="159" t="s">
        <v>420</v>
      </c>
      <c r="E22" s="41">
        <f>GROUP_9_!$F$209</f>
        <v>24</v>
      </c>
      <c r="F22" s="41">
        <f>GROUP_9_!$G$209</f>
        <v>24</v>
      </c>
      <c r="G22" s="41">
        <f>GROUP_9_!$H$209</f>
        <v>18</v>
      </c>
      <c r="H22" s="41">
        <f>GROUP_9_!$I$209</f>
        <v>12</v>
      </c>
      <c r="I22" s="284"/>
      <c r="J22" s="285"/>
      <c r="K22" s="374"/>
      <c r="L22" s="28"/>
      <c r="M22" s="16"/>
      <c r="N22" s="41"/>
      <c r="O22" s="41"/>
      <c r="P22" s="49"/>
      <c r="Q22" s="41"/>
      <c r="R22" s="16"/>
      <c r="S22" s="30"/>
      <c r="T22" s="16"/>
      <c r="U22" s="16"/>
      <c r="V22" s="284"/>
      <c r="W22" s="284"/>
      <c r="X22" s="284"/>
      <c r="Y22" s="41"/>
      <c r="Z22" s="41"/>
      <c r="AA22" s="50"/>
      <c r="AB22" s="28"/>
      <c r="AC22" s="16"/>
      <c r="AD22" s="30"/>
      <c r="AE22" s="44"/>
      <c r="AF22" s="44"/>
      <c r="AG22" s="44"/>
      <c r="AH22" s="44"/>
      <c r="AI22" s="41"/>
      <c r="AJ22" s="38"/>
      <c r="AL22" s="174">
        <f t="shared" si="0"/>
        <v>78</v>
      </c>
      <c r="AM22" s="17"/>
    </row>
    <row r="23" spans="2:39" s="13" customFormat="1" ht="32.1" customHeight="1" x14ac:dyDescent="0.3">
      <c r="B23" s="343">
        <v>10</v>
      </c>
      <c r="C23" s="344"/>
      <c r="D23" s="160" t="s">
        <v>415</v>
      </c>
      <c r="E23" s="41">
        <f>GROUP_10_!$F$41</f>
        <v>29</v>
      </c>
      <c r="F23" s="41">
        <f>GROUP_10_!$G$41</f>
        <v>16</v>
      </c>
      <c r="G23" s="41">
        <f>GROUP_10_!$H$41</f>
        <v>10</v>
      </c>
      <c r="H23" s="41">
        <f>GROUP_10_!$I$41</f>
        <v>8</v>
      </c>
      <c r="I23" s="286"/>
      <c r="J23" s="286"/>
      <c r="K23" s="286"/>
      <c r="L23" s="28"/>
      <c r="M23" s="21"/>
      <c r="N23" s="41"/>
      <c r="O23" s="41"/>
      <c r="P23" s="42"/>
      <c r="Q23" s="42"/>
      <c r="R23" s="16"/>
      <c r="S23" s="30"/>
      <c r="T23" s="16"/>
      <c r="U23" s="16"/>
      <c r="V23" s="284"/>
      <c r="W23" s="284"/>
      <c r="X23" s="284"/>
      <c r="Y23" s="41"/>
      <c r="Z23" s="41"/>
      <c r="AA23" s="50"/>
      <c r="AB23" s="28"/>
      <c r="AC23" s="16"/>
      <c r="AD23" s="16"/>
      <c r="AE23" s="44"/>
      <c r="AF23" s="44"/>
      <c r="AG23" s="44"/>
      <c r="AH23" s="44"/>
      <c r="AI23" s="41"/>
      <c r="AJ23" s="38"/>
      <c r="AL23" s="174">
        <f t="shared" si="0"/>
        <v>63</v>
      </c>
      <c r="AM23" s="17"/>
    </row>
    <row r="24" spans="2:39" s="13" customFormat="1" ht="32.1" customHeight="1" x14ac:dyDescent="0.3">
      <c r="B24" s="345"/>
      <c r="C24" s="346"/>
      <c r="D24" s="160" t="s">
        <v>416</v>
      </c>
      <c r="E24" s="41">
        <f>GROUP_10_!$F$57</f>
        <v>10</v>
      </c>
      <c r="F24" s="41">
        <f>GROUP_10_!$G$57</f>
        <v>8</v>
      </c>
      <c r="G24" s="41">
        <f>GROUP_10_!$H$57</f>
        <v>6</v>
      </c>
      <c r="H24" s="41">
        <f>GROUP_10_!$I$57</f>
        <v>5</v>
      </c>
      <c r="I24" s="286"/>
      <c r="J24" s="286"/>
      <c r="K24" s="286"/>
      <c r="L24" s="28"/>
      <c r="M24" s="21"/>
      <c r="N24" s="41"/>
      <c r="O24" s="41"/>
      <c r="P24" s="42"/>
      <c r="Q24" s="42"/>
      <c r="R24" s="16"/>
      <c r="S24" s="30"/>
      <c r="T24" s="16"/>
      <c r="U24" s="16"/>
      <c r="V24" s="284"/>
      <c r="W24" s="284"/>
      <c r="X24" s="284"/>
      <c r="Y24" s="41"/>
      <c r="Z24" s="41"/>
      <c r="AA24" s="50"/>
      <c r="AB24" s="28"/>
      <c r="AC24" s="16"/>
      <c r="AD24" s="16"/>
      <c r="AE24" s="44"/>
      <c r="AF24" s="44"/>
      <c r="AG24" s="44"/>
      <c r="AH24" s="44"/>
      <c r="AI24" s="41"/>
      <c r="AJ24" s="38"/>
      <c r="AL24" s="174">
        <f t="shared" si="0"/>
        <v>29</v>
      </c>
      <c r="AM24" s="17"/>
    </row>
    <row r="25" spans="2:39" ht="32.1" customHeight="1" x14ac:dyDescent="0.25">
      <c r="B25" s="328" t="s">
        <v>882</v>
      </c>
      <c r="C25" s="329"/>
      <c r="D25" s="307"/>
      <c r="E25" s="147">
        <f>SUM(E10:E24)</f>
        <v>363</v>
      </c>
      <c r="F25" s="147">
        <f>SUM(F10:F24)</f>
        <v>313</v>
      </c>
      <c r="G25" s="147">
        <f>SUM(G10:G24)</f>
        <v>307</v>
      </c>
      <c r="H25" s="147">
        <f>SUM(H10:H24)</f>
        <v>228</v>
      </c>
      <c r="I25" s="133"/>
      <c r="J25" s="133"/>
      <c r="K25" s="133"/>
      <c r="L25" s="134"/>
      <c r="M25" s="135"/>
      <c r="N25" s="135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22"/>
      <c r="AD25" s="135"/>
      <c r="AE25" s="133"/>
      <c r="AF25" s="136"/>
      <c r="AG25" s="133"/>
      <c r="AH25" s="133"/>
      <c r="AI25" s="133"/>
      <c r="AJ25" s="133"/>
      <c r="AK25" s="137"/>
      <c r="AL25" s="175">
        <f t="shared" si="0"/>
        <v>1211</v>
      </c>
    </row>
    <row r="26" spans="2:39" ht="32.1" customHeight="1" x14ac:dyDescent="0.3"/>
    <row r="27" spans="2:39" ht="32.1" customHeight="1" x14ac:dyDescent="0.3"/>
    <row r="28" spans="2:39" ht="32.1" customHeight="1" x14ac:dyDescent="0.3"/>
    <row r="29" spans="2:39" ht="32.1" customHeight="1" x14ac:dyDescent="0.3"/>
    <row r="30" spans="2:39" ht="32.1" customHeight="1" x14ac:dyDescent="0.3"/>
    <row r="31" spans="2:39" ht="32.1" customHeight="1" x14ac:dyDescent="0.3"/>
    <row r="32" spans="2:39" ht="32.1" customHeight="1" x14ac:dyDescent="0.3"/>
    <row r="33" ht="32.1" customHeight="1" x14ac:dyDescent="0.3"/>
    <row r="34" ht="32.1" customHeight="1" x14ac:dyDescent="0.3"/>
    <row r="35" ht="32.1" customHeight="1" x14ac:dyDescent="0.3"/>
    <row r="36" ht="32.1" customHeight="1" x14ac:dyDescent="0.3"/>
    <row r="37" ht="32.1" customHeight="1" x14ac:dyDescent="0.3"/>
  </sheetData>
  <mergeCells count="17">
    <mergeCell ref="AA8:AD8"/>
    <mergeCell ref="AE8:AK8"/>
    <mergeCell ref="B7:D8"/>
    <mergeCell ref="B6:AE6"/>
    <mergeCell ref="E7:AE7"/>
    <mergeCell ref="E8:H8"/>
    <mergeCell ref="I8:M8"/>
    <mergeCell ref="B25:D25"/>
    <mergeCell ref="B9:D9"/>
    <mergeCell ref="N8:Q8"/>
    <mergeCell ref="R8:U8"/>
    <mergeCell ref="V8:Z8"/>
    <mergeCell ref="A2:R2"/>
    <mergeCell ref="B10:C16"/>
    <mergeCell ref="B17:C22"/>
    <mergeCell ref="B23:C24"/>
    <mergeCell ref="B4:T4"/>
  </mergeCells>
  <phoneticPr fontId="23" type="noConversion"/>
  <pageMargins left="0.25" right="0.25" top="0.75" bottom="0.75" header="0.3" footer="0.3"/>
  <pageSetup paperSize="9" orientation="landscape" verticalDpi="0" r:id="rId1"/>
  <ignoredErrors>
    <ignoredError sqref="F11 E14:F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B95C-BA22-4DB2-981F-93CFC7A6163A}">
  <dimension ref="A1:AN91"/>
  <sheetViews>
    <sheetView topLeftCell="B1" zoomScale="82" zoomScaleNormal="82" workbookViewId="0">
      <selection activeCell="I57" sqref="I57"/>
    </sheetView>
  </sheetViews>
  <sheetFormatPr baseColWidth="10" defaultColWidth="15.77734375" defaultRowHeight="14.4" x14ac:dyDescent="0.3"/>
  <cols>
    <col min="1" max="1" width="4" style="1" hidden="1" customWidth="1"/>
    <col min="2" max="2" width="8.88671875" style="24" customWidth="1"/>
    <col min="3" max="3" width="8.109375" style="1" customWidth="1"/>
    <col min="4" max="4" width="28" style="24" bestFit="1" customWidth="1"/>
    <col min="5" max="5" width="18.21875" style="4" customWidth="1"/>
    <col min="6" max="6" width="7" style="1" customWidth="1"/>
    <col min="7" max="7" width="5.109375" style="1" customWidth="1"/>
    <col min="8" max="9" width="5.21875" style="1" customWidth="1"/>
    <col min="10" max="10" width="4.77734375" style="1" customWidth="1"/>
    <col min="11" max="11" width="4.5546875" style="1" customWidth="1"/>
    <col min="12" max="12" width="5" style="25" customWidth="1"/>
    <col min="13" max="13" width="4.21875" style="25" customWidth="1"/>
    <col min="14" max="14" width="5" style="1" customWidth="1"/>
    <col min="15" max="15" width="5.5546875" style="1" customWidth="1"/>
    <col min="16" max="16" width="4.5546875" style="1" customWidth="1"/>
    <col min="17" max="17" width="5.21875" style="1" customWidth="1"/>
    <col min="18" max="18" width="4.88671875" style="1" customWidth="1"/>
    <col min="19" max="19" width="5.109375" style="1" customWidth="1"/>
    <col min="20" max="20" width="5" style="4" customWidth="1"/>
    <col min="21" max="21" width="5.21875" style="1" customWidth="1"/>
    <col min="22" max="22" width="4.88671875" style="1" customWidth="1"/>
    <col min="23" max="23" width="4.44140625" style="1" customWidth="1"/>
    <col min="24" max="24" width="5" style="1" customWidth="1"/>
    <col min="25" max="25" width="4.33203125" style="1" customWidth="1"/>
    <col min="26" max="26" width="4.5546875" style="1" customWidth="1"/>
    <col min="27" max="27" width="5.6640625" style="1" customWidth="1"/>
    <col min="28" max="28" width="4.44140625" style="1" customWidth="1"/>
    <col min="29" max="29" width="4.88671875" style="27" customWidth="1"/>
    <col min="30" max="30" width="5.6640625" style="1" customWidth="1"/>
    <col min="31" max="31" width="5.33203125" style="1" customWidth="1"/>
    <col min="32" max="32" width="5" style="1" customWidth="1"/>
    <col min="33" max="33" width="4.33203125" style="1" customWidth="1"/>
    <col min="34" max="34" width="5" style="1" customWidth="1"/>
    <col min="35" max="35" width="4.109375" style="1" customWidth="1"/>
    <col min="36" max="36" width="4.6640625" style="1" customWidth="1"/>
    <col min="37" max="37" width="11.88671875" style="26" hidden="1" customWidth="1"/>
    <col min="38" max="38" width="15.77734375" style="1" hidden="1" customWidth="1"/>
    <col min="39" max="39" width="12.33203125" style="4" customWidth="1"/>
    <col min="40" max="16384" width="15.77734375" style="1"/>
  </cols>
  <sheetData>
    <row r="1" spans="1:40" x14ac:dyDescent="0.3">
      <c r="A1" s="81"/>
      <c r="B1" s="194"/>
      <c r="C1" s="78"/>
      <c r="D1" s="83"/>
      <c r="E1" s="82"/>
      <c r="F1" s="78"/>
      <c r="G1" s="78"/>
      <c r="H1" s="78"/>
      <c r="I1" s="78"/>
      <c r="J1" s="78"/>
      <c r="K1" s="78"/>
      <c r="L1" s="84"/>
      <c r="M1" s="84"/>
      <c r="N1" s="78"/>
      <c r="O1" s="78"/>
      <c r="P1" s="78"/>
      <c r="Q1" s="78"/>
      <c r="R1" s="78"/>
      <c r="S1" s="78"/>
      <c r="T1" s="82"/>
      <c r="U1" s="78"/>
      <c r="V1" s="78"/>
      <c r="W1" s="78"/>
      <c r="X1" s="78"/>
      <c r="Y1" s="78"/>
      <c r="Z1" s="78"/>
      <c r="AA1" s="78"/>
      <c r="AB1" s="78"/>
      <c r="AC1" s="85"/>
      <c r="AD1" s="78"/>
      <c r="AE1" s="78"/>
      <c r="AF1" s="78"/>
      <c r="AG1" s="78"/>
      <c r="AH1" s="78"/>
      <c r="AI1" s="78"/>
      <c r="AJ1" s="78"/>
      <c r="AK1" s="78"/>
      <c r="AL1" s="78"/>
      <c r="AM1" s="149"/>
    </row>
    <row r="2" spans="1:40" ht="26.4" customHeight="1" x14ac:dyDescent="0.25">
      <c r="A2" s="331" t="s">
        <v>11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0"/>
      <c r="AH2" s="60"/>
      <c r="AI2" s="60"/>
      <c r="AJ2" s="68"/>
      <c r="AK2" s="68"/>
      <c r="AL2" s="68"/>
      <c r="AM2" s="172"/>
    </row>
    <row r="3" spans="1:40" ht="26.4" customHeight="1" x14ac:dyDescent="0.25">
      <c r="A3" s="69"/>
      <c r="B3" s="169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8"/>
      <c r="AH3" s="60"/>
      <c r="AI3" s="60"/>
      <c r="AJ3" s="68"/>
      <c r="AK3" s="68"/>
      <c r="AL3" s="68"/>
      <c r="AM3" s="172"/>
    </row>
    <row r="4" spans="1:40" ht="26.4" customHeight="1" x14ac:dyDescent="0.25">
      <c r="A4" s="69"/>
      <c r="B4" s="169"/>
      <c r="C4" s="68"/>
      <c r="D4" s="320" t="s">
        <v>534</v>
      </c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0"/>
      <c r="AH4" s="60"/>
      <c r="AI4" s="60"/>
      <c r="AJ4" s="68"/>
      <c r="AK4" s="68"/>
      <c r="AL4" s="68"/>
      <c r="AM4" s="172"/>
    </row>
    <row r="5" spans="1:40" ht="26.4" customHeight="1" x14ac:dyDescent="0.4">
      <c r="A5" s="70"/>
      <c r="B5" s="195"/>
      <c r="C5" s="182"/>
      <c r="D5" s="324"/>
      <c r="E5" s="324"/>
      <c r="F5" s="73"/>
      <c r="G5" s="73"/>
      <c r="H5" s="73"/>
      <c r="I5" s="73"/>
      <c r="J5" s="73"/>
      <c r="K5" s="73"/>
      <c r="L5" s="74"/>
      <c r="M5" s="74"/>
      <c r="N5" s="73"/>
      <c r="O5" s="73"/>
      <c r="P5" s="73"/>
      <c r="Q5" s="73"/>
      <c r="R5" s="73"/>
      <c r="S5" s="73"/>
      <c r="T5" s="75"/>
      <c r="U5" s="183"/>
      <c r="V5" s="183"/>
      <c r="W5" s="183"/>
      <c r="X5" s="183"/>
      <c r="Y5" s="183"/>
      <c r="Z5" s="183"/>
      <c r="AA5" s="183"/>
      <c r="AB5" s="183"/>
      <c r="AC5" s="184"/>
      <c r="AD5" s="183"/>
      <c r="AE5" s="183"/>
      <c r="AF5" s="183"/>
      <c r="AG5" s="73"/>
      <c r="AH5" s="73"/>
      <c r="AI5" s="73"/>
      <c r="AJ5" s="182"/>
      <c r="AK5" s="182"/>
      <c r="AL5" s="182"/>
      <c r="AM5" s="191"/>
    </row>
    <row r="6" spans="1:40" ht="17.25" customHeight="1" x14ac:dyDescent="0.25"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6"/>
      <c r="AH6" s="6"/>
      <c r="AI6" s="6"/>
      <c r="AJ6" s="6"/>
      <c r="AK6" s="7"/>
    </row>
    <row r="7" spans="1:40" ht="15.6" customHeight="1" x14ac:dyDescent="0.25">
      <c r="B7" s="369" t="s">
        <v>603</v>
      </c>
      <c r="C7" s="367" t="s">
        <v>604</v>
      </c>
      <c r="D7" s="362" t="s">
        <v>3</v>
      </c>
      <c r="E7" s="363" t="s">
        <v>4</v>
      </c>
      <c r="F7" s="364"/>
      <c r="G7" s="365"/>
      <c r="H7" s="365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6"/>
      <c r="AG7" s="59"/>
      <c r="AH7" s="59"/>
      <c r="AI7" s="59"/>
      <c r="AJ7" s="40"/>
      <c r="AK7" s="8"/>
      <c r="AM7" s="359" t="s">
        <v>555</v>
      </c>
    </row>
    <row r="8" spans="1:40" ht="24.6" customHeight="1" x14ac:dyDescent="0.25">
      <c r="B8" s="370"/>
      <c r="C8" s="368"/>
      <c r="D8" s="311"/>
      <c r="E8" s="313"/>
      <c r="F8" s="302" t="s">
        <v>0</v>
      </c>
      <c r="G8" s="303"/>
      <c r="H8" s="303"/>
      <c r="I8" s="304"/>
      <c r="J8" s="302" t="s">
        <v>1</v>
      </c>
      <c r="K8" s="303"/>
      <c r="L8" s="303"/>
      <c r="M8" s="303"/>
      <c r="N8" s="304"/>
      <c r="O8" s="302" t="s">
        <v>6</v>
      </c>
      <c r="P8" s="303"/>
      <c r="Q8" s="303"/>
      <c r="R8" s="304"/>
      <c r="S8" s="302" t="s">
        <v>7</v>
      </c>
      <c r="T8" s="303"/>
      <c r="U8" s="303"/>
      <c r="V8" s="304"/>
      <c r="W8" s="302" t="s">
        <v>8</v>
      </c>
      <c r="X8" s="303"/>
      <c r="Y8" s="303"/>
      <c r="Z8" s="303"/>
      <c r="AA8" s="304"/>
      <c r="AB8" s="302" t="s">
        <v>9</v>
      </c>
      <c r="AC8" s="303"/>
      <c r="AD8" s="303"/>
      <c r="AE8" s="303"/>
      <c r="AF8" s="302" t="s">
        <v>10</v>
      </c>
      <c r="AG8" s="303"/>
      <c r="AH8" s="303"/>
      <c r="AI8" s="303"/>
      <c r="AJ8" s="303"/>
      <c r="AK8" s="303"/>
      <c r="AL8" s="303"/>
      <c r="AM8" s="360"/>
    </row>
    <row r="9" spans="1:40" ht="39" customHeight="1" x14ac:dyDescent="0.3">
      <c r="B9" s="196"/>
      <c r="C9" s="185"/>
      <c r="D9" s="10"/>
      <c r="F9" s="53">
        <v>4</v>
      </c>
      <c r="G9" s="54">
        <v>11</v>
      </c>
      <c r="H9" s="54">
        <v>18</v>
      </c>
      <c r="I9" s="54">
        <v>25</v>
      </c>
      <c r="J9" s="282">
        <v>1</v>
      </c>
      <c r="K9" s="283">
        <v>8</v>
      </c>
      <c r="L9" s="283">
        <v>15</v>
      </c>
      <c r="M9" s="56">
        <v>22</v>
      </c>
      <c r="N9" s="56">
        <v>29</v>
      </c>
      <c r="O9" s="54">
        <v>6</v>
      </c>
      <c r="P9" s="54">
        <v>13</v>
      </c>
      <c r="Q9" s="54">
        <v>20</v>
      </c>
      <c r="R9" s="54">
        <v>27</v>
      </c>
      <c r="S9" s="56">
        <v>3</v>
      </c>
      <c r="T9" s="56">
        <v>10</v>
      </c>
      <c r="U9" s="56">
        <v>17</v>
      </c>
      <c r="V9" s="56">
        <v>24</v>
      </c>
      <c r="W9" s="283">
        <v>1</v>
      </c>
      <c r="X9" s="283">
        <v>8</v>
      </c>
      <c r="Y9" s="283">
        <v>15</v>
      </c>
      <c r="Z9" s="54">
        <v>22</v>
      </c>
      <c r="AA9" s="54">
        <v>29</v>
      </c>
      <c r="AB9" s="138">
        <v>5</v>
      </c>
      <c r="AC9" s="55">
        <v>12</v>
      </c>
      <c r="AD9" s="55">
        <v>19</v>
      </c>
      <c r="AE9" s="138">
        <v>26</v>
      </c>
      <c r="AF9" s="140">
        <v>2</v>
      </c>
      <c r="AG9" s="140">
        <v>9</v>
      </c>
      <c r="AH9" s="140">
        <v>16</v>
      </c>
      <c r="AI9" s="141">
        <v>23</v>
      </c>
      <c r="AJ9" s="141">
        <v>30</v>
      </c>
      <c r="AK9" s="12"/>
      <c r="AL9" s="37"/>
      <c r="AM9" s="188"/>
      <c r="AN9" s="4"/>
    </row>
    <row r="10" spans="1:40" ht="32.1" customHeight="1" x14ac:dyDescent="0.25">
      <c r="B10" s="214">
        <v>17</v>
      </c>
      <c r="C10" s="186">
        <v>1</v>
      </c>
      <c r="D10" s="211" t="s">
        <v>593</v>
      </c>
      <c r="E10" s="212" t="s">
        <v>594</v>
      </c>
      <c r="F10" s="233" t="s">
        <v>454</v>
      </c>
      <c r="G10" s="233" t="s">
        <v>454</v>
      </c>
      <c r="H10" s="54"/>
      <c r="I10" s="233" t="s">
        <v>454</v>
      </c>
      <c r="J10" s="282"/>
      <c r="K10" s="283"/>
      <c r="L10" s="283"/>
      <c r="M10" s="56"/>
      <c r="N10" s="56"/>
      <c r="O10" s="54"/>
      <c r="P10" s="54"/>
      <c r="Q10" s="54"/>
      <c r="R10" s="54"/>
      <c r="S10" s="56"/>
      <c r="T10" s="56"/>
      <c r="U10" s="56"/>
      <c r="V10" s="56"/>
      <c r="W10" s="283"/>
      <c r="X10" s="283"/>
      <c r="Y10" s="283"/>
      <c r="Z10" s="54"/>
      <c r="AA10" s="54"/>
      <c r="AB10" s="138"/>
      <c r="AC10" s="55"/>
      <c r="AD10" s="55"/>
      <c r="AE10" s="176"/>
      <c r="AF10" s="177"/>
      <c r="AG10" s="177"/>
      <c r="AH10" s="177"/>
      <c r="AI10" s="178"/>
      <c r="AJ10" s="141"/>
      <c r="AK10" s="179"/>
      <c r="AL10" s="37"/>
      <c r="AM10" s="133">
        <v>3</v>
      </c>
      <c r="AN10" s="4"/>
    </row>
    <row r="11" spans="1:40" ht="32.1" customHeight="1" x14ac:dyDescent="0.25">
      <c r="B11" s="197" t="s">
        <v>833</v>
      </c>
      <c r="C11" s="186">
        <v>2</v>
      </c>
      <c r="D11" s="211" t="s">
        <v>831</v>
      </c>
      <c r="E11" s="212" t="s">
        <v>832</v>
      </c>
      <c r="F11" s="54"/>
      <c r="G11" s="54"/>
      <c r="H11" s="211" t="s">
        <v>249</v>
      </c>
      <c r="I11" s="54"/>
      <c r="J11" s="282"/>
      <c r="K11" s="283"/>
      <c r="L11" s="283"/>
      <c r="M11" s="56"/>
      <c r="N11" s="56"/>
      <c r="O11" s="54"/>
      <c r="P11" s="54"/>
      <c r="Q11" s="54"/>
      <c r="R11" s="54"/>
      <c r="S11" s="56"/>
      <c r="T11" s="56"/>
      <c r="U11" s="56"/>
      <c r="V11" s="56"/>
      <c r="W11" s="283"/>
      <c r="X11" s="283"/>
      <c r="Y11" s="283"/>
      <c r="Z11" s="54"/>
      <c r="AA11" s="54"/>
      <c r="AB11" s="138"/>
      <c r="AC11" s="55"/>
      <c r="AD11" s="55"/>
      <c r="AE11" s="176"/>
      <c r="AF11" s="177"/>
      <c r="AG11" s="177"/>
      <c r="AH11" s="177"/>
      <c r="AI11" s="178"/>
      <c r="AJ11" s="141"/>
      <c r="AK11" s="179"/>
      <c r="AL11" s="37"/>
      <c r="AM11" s="133">
        <v>1</v>
      </c>
      <c r="AN11" s="4"/>
    </row>
    <row r="12" spans="1:40" ht="32.1" customHeight="1" x14ac:dyDescent="0.25">
      <c r="B12" s="197" t="s">
        <v>827</v>
      </c>
      <c r="C12" s="186">
        <v>3</v>
      </c>
      <c r="D12" s="211" t="s">
        <v>831</v>
      </c>
      <c r="E12" s="212" t="s">
        <v>829</v>
      </c>
      <c r="F12" s="54"/>
      <c r="G12" s="54"/>
      <c r="H12" s="211" t="s">
        <v>249</v>
      </c>
      <c r="I12" s="54"/>
      <c r="J12" s="282"/>
      <c r="K12" s="283"/>
      <c r="L12" s="283"/>
      <c r="M12" s="56"/>
      <c r="N12" s="56"/>
      <c r="O12" s="54"/>
      <c r="P12" s="54"/>
      <c r="Q12" s="54"/>
      <c r="R12" s="54"/>
      <c r="S12" s="56"/>
      <c r="T12" s="56"/>
      <c r="U12" s="56"/>
      <c r="V12" s="56"/>
      <c r="W12" s="283"/>
      <c r="X12" s="283"/>
      <c r="Y12" s="283"/>
      <c r="Z12" s="54"/>
      <c r="AA12" s="54"/>
      <c r="AB12" s="138"/>
      <c r="AC12" s="55"/>
      <c r="AD12" s="55"/>
      <c r="AE12" s="176"/>
      <c r="AF12" s="177"/>
      <c r="AG12" s="177"/>
      <c r="AH12" s="177"/>
      <c r="AI12" s="178"/>
      <c r="AJ12" s="141"/>
      <c r="AK12" s="179"/>
      <c r="AL12" s="37"/>
      <c r="AM12" s="133">
        <v>1</v>
      </c>
      <c r="AN12" s="4"/>
    </row>
    <row r="13" spans="1:40" ht="32.1" customHeight="1" x14ac:dyDescent="0.25">
      <c r="B13" s="214">
        <v>18</v>
      </c>
      <c r="C13" s="186">
        <v>4</v>
      </c>
      <c r="D13" s="215" t="s">
        <v>88</v>
      </c>
      <c r="E13" s="216" t="s">
        <v>595</v>
      </c>
      <c r="F13" s="250" t="s">
        <v>483</v>
      </c>
      <c r="G13" s="250" t="s">
        <v>483</v>
      </c>
      <c r="H13" s="250" t="s">
        <v>483</v>
      </c>
      <c r="I13" s="54"/>
      <c r="J13" s="282"/>
      <c r="K13" s="283"/>
      <c r="L13" s="283"/>
      <c r="M13" s="56"/>
      <c r="N13" s="56"/>
      <c r="O13" s="54"/>
      <c r="P13" s="54"/>
      <c r="Q13" s="54"/>
      <c r="R13" s="54"/>
      <c r="S13" s="56"/>
      <c r="T13" s="56"/>
      <c r="U13" s="56"/>
      <c r="V13" s="56"/>
      <c r="W13" s="283"/>
      <c r="X13" s="283"/>
      <c r="Y13" s="283"/>
      <c r="Z13" s="54"/>
      <c r="AA13" s="54"/>
      <c r="AB13" s="138"/>
      <c r="AC13" s="55"/>
      <c r="AD13" s="55"/>
      <c r="AE13" s="176"/>
      <c r="AF13" s="177"/>
      <c r="AG13" s="177"/>
      <c r="AH13" s="177"/>
      <c r="AI13" s="178"/>
      <c r="AJ13" s="141"/>
      <c r="AK13" s="179"/>
      <c r="AL13" s="37"/>
      <c r="AM13" s="133">
        <v>3</v>
      </c>
      <c r="AN13" s="4"/>
    </row>
    <row r="14" spans="1:40" ht="32.1" customHeight="1" x14ac:dyDescent="0.25">
      <c r="B14" s="210">
        <v>2</v>
      </c>
      <c r="C14" s="186">
        <v>5</v>
      </c>
      <c r="D14" s="192" t="s">
        <v>596</v>
      </c>
      <c r="E14" s="217" t="s">
        <v>597</v>
      </c>
      <c r="F14" s="53"/>
      <c r="G14" s="233" t="s">
        <v>454</v>
      </c>
      <c r="H14" s="54"/>
      <c r="I14" s="233" t="s">
        <v>454</v>
      </c>
      <c r="J14" s="282"/>
      <c r="K14" s="283"/>
      <c r="L14" s="283"/>
      <c r="M14" s="56"/>
      <c r="N14" s="56"/>
      <c r="O14" s="54"/>
      <c r="P14" s="54"/>
      <c r="Q14" s="54"/>
      <c r="R14" s="54"/>
      <c r="S14" s="56"/>
      <c r="T14" s="56"/>
      <c r="U14" s="56"/>
      <c r="V14" s="56"/>
      <c r="W14" s="283"/>
      <c r="X14" s="283"/>
      <c r="Y14" s="283"/>
      <c r="Z14" s="54"/>
      <c r="AA14" s="54"/>
      <c r="AB14" s="138"/>
      <c r="AC14" s="139"/>
      <c r="AD14" s="55"/>
      <c r="AE14" s="176"/>
      <c r="AF14" s="177"/>
      <c r="AG14" s="177"/>
      <c r="AH14" s="177"/>
      <c r="AI14" s="178"/>
      <c r="AJ14" s="141"/>
      <c r="AK14" s="179"/>
      <c r="AL14" s="37"/>
      <c r="AM14" s="133">
        <v>2</v>
      </c>
      <c r="AN14" s="4"/>
    </row>
    <row r="15" spans="1:40" s="13" customFormat="1" ht="32.1" customHeight="1" x14ac:dyDescent="0.3">
      <c r="B15" s="214">
        <v>19</v>
      </c>
      <c r="C15" s="186">
        <v>6</v>
      </c>
      <c r="D15" s="215" t="s">
        <v>337</v>
      </c>
      <c r="E15" s="216" t="s">
        <v>550</v>
      </c>
      <c r="F15" s="247" t="s">
        <v>354</v>
      </c>
      <c r="G15" s="41"/>
      <c r="H15" s="247" t="s">
        <v>354</v>
      </c>
      <c r="I15" s="247" t="s">
        <v>354</v>
      </c>
      <c r="J15" s="284"/>
      <c r="K15" s="284"/>
      <c r="L15" s="284"/>
      <c r="M15" s="16"/>
      <c r="N15" s="16"/>
      <c r="O15" s="41"/>
      <c r="P15" s="41"/>
      <c r="Q15" s="41"/>
      <c r="R15" s="41"/>
      <c r="S15" s="16"/>
      <c r="T15" s="16"/>
      <c r="U15" s="16"/>
      <c r="V15" s="16"/>
      <c r="W15" s="284"/>
      <c r="X15" s="284"/>
      <c r="Y15" s="286"/>
      <c r="Z15" s="42"/>
      <c r="AA15" s="41"/>
      <c r="AB15" s="50"/>
      <c r="AC15" s="28"/>
      <c r="AD15" s="16"/>
      <c r="AE15" s="30"/>
      <c r="AF15" s="44"/>
      <c r="AG15" s="44"/>
      <c r="AH15" s="44"/>
      <c r="AI15" s="44"/>
      <c r="AJ15" s="41"/>
      <c r="AK15" s="38"/>
      <c r="AM15" s="133">
        <v>3</v>
      </c>
      <c r="AN15" s="17"/>
    </row>
    <row r="16" spans="1:40" s="13" customFormat="1" ht="32.1" customHeight="1" x14ac:dyDescent="0.3">
      <c r="B16" s="214">
        <v>20</v>
      </c>
      <c r="C16" s="186">
        <v>7</v>
      </c>
      <c r="D16" s="215" t="s">
        <v>598</v>
      </c>
      <c r="E16" s="216" t="s">
        <v>599</v>
      </c>
      <c r="F16" s="189" t="s">
        <v>225</v>
      </c>
      <c r="G16" s="243" t="s">
        <v>157</v>
      </c>
      <c r="H16" s="41"/>
      <c r="I16" s="41"/>
      <c r="J16" s="284"/>
      <c r="K16" s="284"/>
      <c r="L16" s="284"/>
      <c r="M16" s="16"/>
      <c r="N16" s="16"/>
      <c r="O16" s="41"/>
      <c r="P16" s="41"/>
      <c r="Q16" s="41"/>
      <c r="R16" s="41"/>
      <c r="S16" s="16"/>
      <c r="T16" s="35"/>
      <c r="U16" s="16"/>
      <c r="V16" s="16"/>
      <c r="W16" s="284"/>
      <c r="X16" s="284"/>
      <c r="Y16" s="286"/>
      <c r="Z16" s="42"/>
      <c r="AA16" s="41"/>
      <c r="AB16" s="50"/>
      <c r="AC16" s="28"/>
      <c r="AD16" s="16"/>
      <c r="AE16" s="30"/>
      <c r="AF16" s="44"/>
      <c r="AG16" s="44"/>
      <c r="AH16" s="44"/>
      <c r="AI16" s="44"/>
      <c r="AJ16" s="41"/>
      <c r="AK16" s="38"/>
      <c r="AM16" s="133">
        <v>2</v>
      </c>
      <c r="AN16" s="17"/>
    </row>
    <row r="17" spans="2:40" s="13" customFormat="1" ht="32.1" customHeight="1" x14ac:dyDescent="0.3">
      <c r="B17" s="214">
        <v>9</v>
      </c>
      <c r="C17" s="186">
        <v>8</v>
      </c>
      <c r="D17" s="215" t="s">
        <v>772</v>
      </c>
      <c r="E17" s="216" t="s">
        <v>902</v>
      </c>
      <c r="F17" s="41"/>
      <c r="G17" s="243" t="s">
        <v>157</v>
      </c>
      <c r="H17" s="189" t="s">
        <v>225</v>
      </c>
      <c r="I17" s="189" t="s">
        <v>225</v>
      </c>
      <c r="J17" s="284"/>
      <c r="K17" s="284"/>
      <c r="L17" s="284"/>
      <c r="M17" s="16"/>
      <c r="N17" s="16"/>
      <c r="O17" s="41"/>
      <c r="P17" s="41"/>
      <c r="Q17" s="41"/>
      <c r="R17" s="41"/>
      <c r="S17" s="16"/>
      <c r="T17" s="35"/>
      <c r="U17" s="16"/>
      <c r="V17" s="16"/>
      <c r="W17" s="284"/>
      <c r="X17" s="284"/>
      <c r="Y17" s="286"/>
      <c r="Z17" s="42"/>
      <c r="AA17" s="41"/>
      <c r="AB17" s="50"/>
      <c r="AC17" s="28"/>
      <c r="AD17" s="16"/>
      <c r="AE17" s="30"/>
      <c r="AF17" s="44"/>
      <c r="AG17" s="44"/>
      <c r="AH17" s="44"/>
      <c r="AI17" s="44"/>
      <c r="AJ17" s="41"/>
      <c r="AK17" s="38"/>
      <c r="AM17" s="133">
        <v>1</v>
      </c>
      <c r="AN17" s="17"/>
    </row>
    <row r="18" spans="2:40" s="13" customFormat="1" ht="32.1" customHeight="1" x14ac:dyDescent="0.3">
      <c r="B18" s="214">
        <v>21</v>
      </c>
      <c r="C18" s="186">
        <v>9</v>
      </c>
      <c r="D18" s="215" t="s">
        <v>600</v>
      </c>
      <c r="E18" s="216" t="s">
        <v>576</v>
      </c>
      <c r="F18" s="242" t="s">
        <v>105</v>
      </c>
      <c r="G18" s="242" t="s">
        <v>105</v>
      </c>
      <c r="H18" s="242" t="s">
        <v>105</v>
      </c>
      <c r="I18" s="41"/>
      <c r="J18" s="284"/>
      <c r="K18" s="284"/>
      <c r="L18" s="284"/>
      <c r="M18" s="16"/>
      <c r="N18" s="16"/>
      <c r="O18" s="41"/>
      <c r="P18" s="41"/>
      <c r="Q18" s="41"/>
      <c r="R18" s="41"/>
      <c r="S18" s="16"/>
      <c r="T18" s="35"/>
      <c r="U18" s="16"/>
      <c r="V18" s="16"/>
      <c r="W18" s="284"/>
      <c r="X18" s="284"/>
      <c r="Y18" s="286"/>
      <c r="Z18" s="42"/>
      <c r="AA18" s="41"/>
      <c r="AB18" s="50"/>
      <c r="AC18" s="28"/>
      <c r="AD18" s="16"/>
      <c r="AE18" s="30"/>
      <c r="AF18" s="44"/>
      <c r="AG18" s="44"/>
      <c r="AH18" s="44"/>
      <c r="AI18" s="44"/>
      <c r="AJ18" s="41"/>
      <c r="AK18" s="38"/>
      <c r="AM18" s="133">
        <v>3</v>
      </c>
      <c r="AN18" s="17"/>
    </row>
    <row r="19" spans="2:40" s="13" customFormat="1" ht="32.1" customHeight="1" x14ac:dyDescent="0.3">
      <c r="B19" s="214">
        <v>22</v>
      </c>
      <c r="C19" s="186">
        <v>10</v>
      </c>
      <c r="D19" s="215" t="s">
        <v>227</v>
      </c>
      <c r="E19" s="216" t="s">
        <v>839</v>
      </c>
      <c r="F19" s="245" t="s">
        <v>303</v>
      </c>
      <c r="G19" s="41"/>
      <c r="H19" s="245" t="s">
        <v>303</v>
      </c>
      <c r="I19" s="245" t="s">
        <v>303</v>
      </c>
      <c r="J19" s="284"/>
      <c r="K19" s="284"/>
      <c r="L19" s="284"/>
      <c r="M19" s="16"/>
      <c r="N19" s="16"/>
      <c r="O19" s="41"/>
      <c r="P19" s="41"/>
      <c r="Q19" s="41"/>
      <c r="R19" s="41"/>
      <c r="S19" s="16"/>
      <c r="T19" s="35"/>
      <c r="U19" s="16"/>
      <c r="V19" s="16"/>
      <c r="W19" s="284"/>
      <c r="X19" s="284"/>
      <c r="Y19" s="286"/>
      <c r="Z19" s="42"/>
      <c r="AA19" s="41"/>
      <c r="AB19" s="50"/>
      <c r="AC19" s="28"/>
      <c r="AD19" s="16"/>
      <c r="AE19" s="30"/>
      <c r="AF19" s="44"/>
      <c r="AG19" s="44"/>
      <c r="AH19" s="44"/>
      <c r="AI19" s="44"/>
      <c r="AJ19" s="41"/>
      <c r="AK19" s="38"/>
      <c r="AM19" s="133">
        <v>3</v>
      </c>
      <c r="AN19" s="17"/>
    </row>
    <row r="20" spans="2:40" s="13" customFormat="1" ht="32.1" customHeight="1" x14ac:dyDescent="0.3">
      <c r="B20" s="197" t="s">
        <v>827</v>
      </c>
      <c r="C20" s="186">
        <v>11</v>
      </c>
      <c r="D20" s="215" t="s">
        <v>227</v>
      </c>
      <c r="E20" s="216" t="s">
        <v>898</v>
      </c>
      <c r="F20" s="41"/>
      <c r="G20" s="41"/>
      <c r="H20" s="211" t="s">
        <v>249</v>
      </c>
      <c r="I20" s="211" t="s">
        <v>249</v>
      </c>
      <c r="J20" s="284"/>
      <c r="K20" s="284"/>
      <c r="L20" s="284"/>
      <c r="M20" s="16"/>
      <c r="N20" s="16"/>
      <c r="O20" s="41"/>
      <c r="P20" s="41"/>
      <c r="Q20" s="41"/>
      <c r="R20" s="41"/>
      <c r="S20" s="16"/>
      <c r="T20" s="35"/>
      <c r="U20" s="16"/>
      <c r="V20" s="16"/>
      <c r="W20" s="284"/>
      <c r="X20" s="284"/>
      <c r="Y20" s="286"/>
      <c r="Z20" s="42"/>
      <c r="AA20" s="41"/>
      <c r="AB20" s="50"/>
      <c r="AC20" s="28"/>
      <c r="AD20" s="16"/>
      <c r="AE20" s="30"/>
      <c r="AF20" s="44"/>
      <c r="AG20" s="44"/>
      <c r="AH20" s="44"/>
      <c r="AI20" s="44"/>
      <c r="AJ20" s="41"/>
      <c r="AK20" s="38"/>
      <c r="AM20" s="133">
        <v>1</v>
      </c>
      <c r="AN20" s="17"/>
    </row>
    <row r="21" spans="2:40" s="13" customFormat="1" ht="32.1" customHeight="1" x14ac:dyDescent="0.3">
      <c r="B21" s="214">
        <v>23</v>
      </c>
      <c r="C21" s="186">
        <v>12</v>
      </c>
      <c r="D21" s="215" t="s">
        <v>280</v>
      </c>
      <c r="E21" s="216" t="s">
        <v>553</v>
      </c>
      <c r="F21" s="248" t="s">
        <v>388</v>
      </c>
      <c r="G21" s="41"/>
      <c r="H21" s="248" t="s">
        <v>388</v>
      </c>
      <c r="I21" s="248" t="s">
        <v>388</v>
      </c>
      <c r="J21" s="284"/>
      <c r="K21" s="284"/>
      <c r="L21" s="284"/>
      <c r="M21" s="16"/>
      <c r="N21" s="16"/>
      <c r="O21" s="41"/>
      <c r="P21" s="41"/>
      <c r="Q21" s="41"/>
      <c r="R21" s="41"/>
      <c r="S21" s="16"/>
      <c r="T21" s="35"/>
      <c r="U21" s="16"/>
      <c r="V21" s="16"/>
      <c r="W21" s="284"/>
      <c r="X21" s="284"/>
      <c r="Y21" s="286"/>
      <c r="Z21" s="42"/>
      <c r="AA21" s="41"/>
      <c r="AB21" s="50"/>
      <c r="AC21" s="28"/>
      <c r="AD21" s="16"/>
      <c r="AE21" s="30"/>
      <c r="AF21" s="44"/>
      <c r="AG21" s="44"/>
      <c r="AH21" s="44"/>
      <c r="AI21" s="44"/>
      <c r="AJ21" s="41"/>
      <c r="AK21" s="38"/>
      <c r="AM21" s="133">
        <v>3</v>
      </c>
      <c r="AN21" s="17"/>
    </row>
    <row r="22" spans="2:40" s="13" customFormat="1" ht="32.1" customHeight="1" x14ac:dyDescent="0.3">
      <c r="B22" s="214">
        <v>25</v>
      </c>
      <c r="C22" s="186">
        <v>13</v>
      </c>
      <c r="D22" s="215" t="s">
        <v>601</v>
      </c>
      <c r="E22" s="216" t="s">
        <v>776</v>
      </c>
      <c r="F22" s="41"/>
      <c r="G22" s="41"/>
      <c r="H22" s="41"/>
      <c r="I22" s="211" t="s">
        <v>249</v>
      </c>
      <c r="J22" s="284"/>
      <c r="K22" s="284"/>
      <c r="L22" s="284"/>
      <c r="M22" s="16"/>
      <c r="N22" s="16"/>
      <c r="O22" s="41"/>
      <c r="P22" s="41"/>
      <c r="Q22" s="41"/>
      <c r="R22" s="41"/>
      <c r="S22" s="16"/>
      <c r="T22" s="35"/>
      <c r="U22" s="16"/>
      <c r="V22" s="16"/>
      <c r="W22" s="284"/>
      <c r="X22" s="284"/>
      <c r="Y22" s="286"/>
      <c r="Z22" s="42"/>
      <c r="AA22" s="41"/>
      <c r="AB22" s="50"/>
      <c r="AC22" s="28"/>
      <c r="AD22" s="16"/>
      <c r="AE22" s="30"/>
      <c r="AF22" s="44"/>
      <c r="AG22" s="44"/>
      <c r="AH22" s="44"/>
      <c r="AI22" s="44"/>
      <c r="AJ22" s="41"/>
      <c r="AK22" s="38"/>
      <c r="AM22" s="133">
        <v>0</v>
      </c>
      <c r="AN22" s="17"/>
    </row>
    <row r="23" spans="2:40" s="13" customFormat="1" ht="32.1" customHeight="1" x14ac:dyDescent="0.3">
      <c r="B23" s="214">
        <v>26</v>
      </c>
      <c r="C23" s="186">
        <v>14</v>
      </c>
      <c r="D23" s="215" t="s">
        <v>577</v>
      </c>
      <c r="E23" s="216" t="s">
        <v>578</v>
      </c>
      <c r="F23" s="246" t="s">
        <v>324</v>
      </c>
      <c r="G23" s="246" t="s">
        <v>324</v>
      </c>
      <c r="H23" s="246" t="s">
        <v>324</v>
      </c>
      <c r="I23" s="246" t="s">
        <v>324</v>
      </c>
      <c r="J23" s="284"/>
      <c r="K23" s="284"/>
      <c r="L23" s="284"/>
      <c r="M23" s="16"/>
      <c r="N23" s="16"/>
      <c r="O23" s="41"/>
      <c r="P23" s="41"/>
      <c r="Q23" s="41"/>
      <c r="R23" s="41"/>
      <c r="S23" s="16"/>
      <c r="T23" s="35"/>
      <c r="U23" s="16"/>
      <c r="V23" s="16"/>
      <c r="W23" s="284"/>
      <c r="X23" s="284"/>
      <c r="Y23" s="286"/>
      <c r="Z23" s="42"/>
      <c r="AA23" s="41"/>
      <c r="AB23" s="50"/>
      <c r="AC23" s="28"/>
      <c r="AD23" s="16"/>
      <c r="AE23" s="30"/>
      <c r="AF23" s="44"/>
      <c r="AG23" s="44"/>
      <c r="AH23" s="44"/>
      <c r="AI23" s="44"/>
      <c r="AJ23" s="41"/>
      <c r="AK23" s="38"/>
      <c r="AM23" s="133">
        <v>4</v>
      </c>
      <c r="AN23" s="17"/>
    </row>
    <row r="24" spans="2:40" s="13" customFormat="1" ht="32.1" customHeight="1" x14ac:dyDescent="0.3">
      <c r="B24" s="214">
        <v>27</v>
      </c>
      <c r="C24" s="186">
        <v>15</v>
      </c>
      <c r="D24" s="215" t="s">
        <v>579</v>
      </c>
      <c r="E24" s="216" t="s">
        <v>544</v>
      </c>
      <c r="F24" s="244" t="s">
        <v>184</v>
      </c>
      <c r="G24" s="244" t="s">
        <v>184</v>
      </c>
      <c r="H24" s="244" t="s">
        <v>184</v>
      </c>
      <c r="I24" s="244" t="s">
        <v>184</v>
      </c>
      <c r="J24" s="284"/>
      <c r="K24" s="284"/>
      <c r="L24" s="284"/>
      <c r="M24" s="16"/>
      <c r="N24" s="16"/>
      <c r="O24" s="41"/>
      <c r="P24" s="41"/>
      <c r="Q24" s="41"/>
      <c r="R24" s="41"/>
      <c r="S24" s="16"/>
      <c r="T24" s="35"/>
      <c r="U24" s="16"/>
      <c r="V24" s="16"/>
      <c r="W24" s="284"/>
      <c r="X24" s="284"/>
      <c r="Y24" s="286"/>
      <c r="Z24" s="42"/>
      <c r="AA24" s="41"/>
      <c r="AB24" s="50"/>
      <c r="AC24" s="28"/>
      <c r="AD24" s="16"/>
      <c r="AE24" s="30"/>
      <c r="AF24" s="44"/>
      <c r="AG24" s="44"/>
      <c r="AH24" s="44"/>
      <c r="AI24" s="44"/>
      <c r="AJ24" s="41"/>
      <c r="AK24" s="38"/>
      <c r="AM24" s="133">
        <v>3</v>
      </c>
      <c r="AN24" s="17"/>
    </row>
    <row r="25" spans="2:40" s="13" customFormat="1" ht="32.1" customHeight="1" x14ac:dyDescent="0.3">
      <c r="B25" s="197" t="s">
        <v>869</v>
      </c>
      <c r="C25" s="186">
        <v>16</v>
      </c>
      <c r="D25" s="215" t="s">
        <v>899</v>
      </c>
      <c r="E25" s="216" t="s">
        <v>868</v>
      </c>
      <c r="F25" s="41"/>
      <c r="G25" s="41"/>
      <c r="H25" s="249" t="s">
        <v>414</v>
      </c>
      <c r="I25" s="41"/>
      <c r="J25" s="284"/>
      <c r="K25" s="284"/>
      <c r="L25" s="284"/>
      <c r="M25" s="16"/>
      <c r="N25" s="16"/>
      <c r="O25" s="41"/>
      <c r="P25" s="41"/>
      <c r="Q25" s="41"/>
      <c r="R25" s="41"/>
      <c r="S25" s="16"/>
      <c r="T25" s="35"/>
      <c r="U25" s="16"/>
      <c r="V25" s="16"/>
      <c r="W25" s="284"/>
      <c r="X25" s="284"/>
      <c r="Y25" s="286"/>
      <c r="Z25" s="42"/>
      <c r="AA25" s="41"/>
      <c r="AB25" s="50"/>
      <c r="AC25" s="28"/>
      <c r="AD25" s="16"/>
      <c r="AE25" s="30"/>
      <c r="AF25" s="44"/>
      <c r="AG25" s="44"/>
      <c r="AH25" s="44"/>
      <c r="AI25" s="44"/>
      <c r="AJ25" s="41"/>
      <c r="AK25" s="38"/>
      <c r="AM25" s="133">
        <v>1</v>
      </c>
      <c r="AN25" s="17"/>
    </row>
    <row r="26" spans="2:40" s="13" customFormat="1" ht="32.1" customHeight="1" x14ac:dyDescent="0.3">
      <c r="B26" s="214">
        <v>28</v>
      </c>
      <c r="C26" s="186">
        <v>17</v>
      </c>
      <c r="D26" s="215" t="s">
        <v>557</v>
      </c>
      <c r="E26" s="216" t="s">
        <v>53</v>
      </c>
      <c r="F26" s="252" t="s">
        <v>484</v>
      </c>
      <c r="G26" s="252" t="s">
        <v>484</v>
      </c>
      <c r="H26" s="252" t="s">
        <v>484</v>
      </c>
      <c r="I26" s="252" t="s">
        <v>484</v>
      </c>
      <c r="J26" s="284"/>
      <c r="K26" s="284"/>
      <c r="L26" s="284"/>
      <c r="M26" s="16"/>
      <c r="N26" s="16"/>
      <c r="O26" s="41"/>
      <c r="P26" s="41"/>
      <c r="Q26" s="41"/>
      <c r="R26" s="41"/>
      <c r="S26" s="16"/>
      <c r="T26" s="35"/>
      <c r="U26" s="16"/>
      <c r="V26" s="16"/>
      <c r="W26" s="284"/>
      <c r="X26" s="284"/>
      <c r="Y26" s="286"/>
      <c r="Z26" s="42"/>
      <c r="AA26" s="41"/>
      <c r="AB26" s="50"/>
      <c r="AC26" s="28"/>
      <c r="AD26" s="16"/>
      <c r="AE26" s="30"/>
      <c r="AF26" s="44"/>
      <c r="AG26" s="44"/>
      <c r="AH26" s="44"/>
      <c r="AI26" s="44"/>
      <c r="AJ26" s="41"/>
      <c r="AK26" s="38"/>
      <c r="AM26" s="133">
        <v>4</v>
      </c>
      <c r="AN26" s="17"/>
    </row>
    <row r="27" spans="2:40" s="13" customFormat="1" ht="32.1" customHeight="1" x14ac:dyDescent="0.3">
      <c r="B27" s="197" t="s">
        <v>821</v>
      </c>
      <c r="C27" s="186">
        <v>18</v>
      </c>
      <c r="D27" s="215" t="s">
        <v>820</v>
      </c>
      <c r="E27" s="216" t="s">
        <v>379</v>
      </c>
      <c r="F27" s="41"/>
      <c r="G27" s="41"/>
      <c r="H27" s="242" t="s">
        <v>105</v>
      </c>
      <c r="I27" s="242" t="s">
        <v>105</v>
      </c>
      <c r="J27" s="284"/>
      <c r="K27" s="284"/>
      <c r="L27" s="284"/>
      <c r="M27" s="16"/>
      <c r="N27" s="16"/>
      <c r="O27" s="41"/>
      <c r="P27" s="41"/>
      <c r="Q27" s="41"/>
      <c r="R27" s="41"/>
      <c r="S27" s="16"/>
      <c r="T27" s="35"/>
      <c r="U27" s="16"/>
      <c r="V27" s="16"/>
      <c r="W27" s="284"/>
      <c r="X27" s="284"/>
      <c r="Y27" s="286"/>
      <c r="Z27" s="42"/>
      <c r="AA27" s="41"/>
      <c r="AB27" s="50"/>
      <c r="AC27" s="28"/>
      <c r="AD27" s="16"/>
      <c r="AE27" s="30"/>
      <c r="AF27" s="44"/>
      <c r="AG27" s="44"/>
      <c r="AH27" s="44"/>
      <c r="AI27" s="44"/>
      <c r="AJ27" s="41"/>
      <c r="AK27" s="38"/>
      <c r="AM27" s="133">
        <v>1</v>
      </c>
      <c r="AN27" s="17"/>
    </row>
    <row r="28" spans="2:40" s="13" customFormat="1" ht="32.1" customHeight="1" x14ac:dyDescent="0.3">
      <c r="B28" s="197" t="s">
        <v>895</v>
      </c>
      <c r="C28" s="186">
        <v>19</v>
      </c>
      <c r="D28" s="215" t="s">
        <v>570</v>
      </c>
      <c r="E28" s="216" t="s">
        <v>894</v>
      </c>
      <c r="F28" s="41"/>
      <c r="G28" s="41"/>
      <c r="H28" s="243" t="s">
        <v>157</v>
      </c>
      <c r="I28" s="41"/>
      <c r="J28" s="284"/>
      <c r="K28" s="284"/>
      <c r="L28" s="284"/>
      <c r="M28" s="16"/>
      <c r="N28" s="16"/>
      <c r="O28" s="41"/>
      <c r="P28" s="41"/>
      <c r="Q28" s="41"/>
      <c r="R28" s="41"/>
      <c r="S28" s="16"/>
      <c r="T28" s="35"/>
      <c r="U28" s="16"/>
      <c r="V28" s="16"/>
      <c r="W28" s="284"/>
      <c r="X28" s="284"/>
      <c r="Y28" s="286"/>
      <c r="Z28" s="42"/>
      <c r="AA28" s="41"/>
      <c r="AB28" s="50"/>
      <c r="AC28" s="28"/>
      <c r="AD28" s="16"/>
      <c r="AE28" s="30"/>
      <c r="AF28" s="44"/>
      <c r="AG28" s="44"/>
      <c r="AH28" s="44"/>
      <c r="AI28" s="44"/>
      <c r="AJ28" s="41"/>
      <c r="AK28" s="38"/>
      <c r="AM28" s="133">
        <v>1</v>
      </c>
      <c r="AN28" s="17"/>
    </row>
    <row r="29" spans="2:40" s="13" customFormat="1" ht="32.1" customHeight="1" x14ac:dyDescent="0.3">
      <c r="B29" s="210">
        <v>5</v>
      </c>
      <c r="C29" s="186">
        <v>20</v>
      </c>
      <c r="D29" s="192" t="s">
        <v>570</v>
      </c>
      <c r="E29" s="217" t="s">
        <v>602</v>
      </c>
      <c r="F29" s="41"/>
      <c r="G29" s="241" t="s">
        <v>55</v>
      </c>
      <c r="H29" s="241" t="s">
        <v>55</v>
      </c>
      <c r="I29" s="241" t="s">
        <v>55</v>
      </c>
      <c r="J29" s="284"/>
      <c r="K29" s="284"/>
      <c r="L29" s="284"/>
      <c r="M29" s="16"/>
      <c r="N29" s="16"/>
      <c r="O29" s="41"/>
      <c r="P29" s="41"/>
      <c r="Q29" s="41"/>
      <c r="R29" s="41"/>
      <c r="S29" s="16"/>
      <c r="T29" s="35"/>
      <c r="U29" s="16"/>
      <c r="V29" s="16"/>
      <c r="W29" s="284"/>
      <c r="X29" s="284"/>
      <c r="Y29" s="286"/>
      <c r="Z29" s="42"/>
      <c r="AA29" s="41"/>
      <c r="AB29" s="50"/>
      <c r="AC29" s="28"/>
      <c r="AD29" s="16"/>
      <c r="AE29" s="30"/>
      <c r="AF29" s="44"/>
      <c r="AG29" s="44"/>
      <c r="AH29" s="44"/>
      <c r="AI29" s="44"/>
      <c r="AJ29" s="41"/>
      <c r="AK29" s="38"/>
      <c r="AM29" s="133">
        <v>2</v>
      </c>
      <c r="AN29" s="17"/>
    </row>
    <row r="30" spans="2:40" s="13" customFormat="1" ht="32.1" customHeight="1" x14ac:dyDescent="0.3">
      <c r="B30" s="297">
        <v>13</v>
      </c>
      <c r="C30" s="186">
        <v>21</v>
      </c>
      <c r="D30" s="192" t="s">
        <v>353</v>
      </c>
      <c r="E30" s="217" t="s">
        <v>590</v>
      </c>
      <c r="F30" s="41"/>
      <c r="G30" s="252" t="s">
        <v>484</v>
      </c>
      <c r="H30" s="252" t="s">
        <v>484</v>
      </c>
      <c r="I30" s="252" t="s">
        <v>484</v>
      </c>
      <c r="J30" s="284"/>
      <c r="K30" s="284"/>
      <c r="L30" s="284"/>
      <c r="M30" s="16"/>
      <c r="N30" s="16"/>
      <c r="O30" s="41"/>
      <c r="P30" s="41"/>
      <c r="Q30" s="41"/>
      <c r="R30" s="41"/>
      <c r="S30" s="16"/>
      <c r="T30" s="35"/>
      <c r="U30" s="16"/>
      <c r="V30" s="16"/>
      <c r="W30" s="284"/>
      <c r="X30" s="284"/>
      <c r="Y30" s="286"/>
      <c r="Z30" s="42"/>
      <c r="AA30" s="41"/>
      <c r="AB30" s="50"/>
      <c r="AC30" s="28"/>
      <c r="AD30" s="16"/>
      <c r="AE30" s="30"/>
      <c r="AF30" s="44"/>
      <c r="AG30" s="44"/>
      <c r="AH30" s="44"/>
      <c r="AI30" s="44"/>
      <c r="AJ30" s="41"/>
      <c r="AK30" s="38"/>
      <c r="AM30" s="133">
        <v>3</v>
      </c>
      <c r="AN30" s="17"/>
    </row>
    <row r="31" spans="2:40" s="13" customFormat="1" ht="32.1" customHeight="1" x14ac:dyDescent="0.3">
      <c r="B31" s="214">
        <v>29</v>
      </c>
      <c r="C31" s="186">
        <v>22</v>
      </c>
      <c r="D31" s="215" t="s">
        <v>541</v>
      </c>
      <c r="E31" s="216" t="s">
        <v>777</v>
      </c>
      <c r="F31" s="241" t="s">
        <v>55</v>
      </c>
      <c r="G31" s="41"/>
      <c r="H31" s="41"/>
      <c r="I31" s="41"/>
      <c r="J31" s="284"/>
      <c r="K31" s="284"/>
      <c r="L31" s="284"/>
      <c r="M31" s="16"/>
      <c r="N31" s="16"/>
      <c r="O31" s="41"/>
      <c r="P31" s="41"/>
      <c r="Q31" s="41"/>
      <c r="R31" s="41"/>
      <c r="S31" s="16"/>
      <c r="T31" s="35"/>
      <c r="U31" s="16"/>
      <c r="V31" s="16"/>
      <c r="W31" s="284"/>
      <c r="X31" s="284"/>
      <c r="Y31" s="286"/>
      <c r="Z31" s="42"/>
      <c r="AA31" s="41"/>
      <c r="AB31" s="50"/>
      <c r="AC31" s="28"/>
      <c r="AD31" s="16"/>
      <c r="AE31" s="30"/>
      <c r="AF31" s="44"/>
      <c r="AG31" s="44"/>
      <c r="AH31" s="44"/>
      <c r="AI31" s="44"/>
      <c r="AJ31" s="41"/>
      <c r="AK31" s="38"/>
      <c r="AM31" s="133">
        <v>1</v>
      </c>
      <c r="AN31" s="17"/>
    </row>
    <row r="32" spans="2:40" s="13" customFormat="1" ht="32.1" customHeight="1" x14ac:dyDescent="0.3">
      <c r="B32" s="214">
        <v>30</v>
      </c>
      <c r="C32" s="186">
        <v>23</v>
      </c>
      <c r="D32" s="215" t="s">
        <v>554</v>
      </c>
      <c r="E32" s="216" t="s">
        <v>79</v>
      </c>
      <c r="F32" s="249" t="s">
        <v>414</v>
      </c>
      <c r="G32" s="41"/>
      <c r="H32" s="249" t="s">
        <v>414</v>
      </c>
      <c r="I32" s="249" t="s">
        <v>414</v>
      </c>
      <c r="J32" s="284"/>
      <c r="K32" s="284"/>
      <c r="L32" s="284"/>
      <c r="M32" s="16"/>
      <c r="N32" s="16"/>
      <c r="O32" s="41"/>
      <c r="P32" s="41"/>
      <c r="Q32" s="41"/>
      <c r="R32" s="41"/>
      <c r="S32" s="16"/>
      <c r="T32" s="35"/>
      <c r="U32" s="16"/>
      <c r="V32" s="16"/>
      <c r="W32" s="284"/>
      <c r="X32" s="284"/>
      <c r="Y32" s="286"/>
      <c r="Z32" s="42"/>
      <c r="AA32" s="41"/>
      <c r="AB32" s="50"/>
      <c r="AC32" s="28"/>
      <c r="AD32" s="16"/>
      <c r="AE32" s="30"/>
      <c r="AF32" s="44"/>
      <c r="AG32" s="44"/>
      <c r="AH32" s="44"/>
      <c r="AI32" s="44"/>
      <c r="AJ32" s="41"/>
      <c r="AK32" s="38"/>
      <c r="AM32" s="133">
        <v>3</v>
      </c>
      <c r="AN32" s="17"/>
    </row>
    <row r="33" spans="2:40" s="13" customFormat="1" ht="32.1" customHeight="1" x14ac:dyDescent="0.3">
      <c r="B33" s="214">
        <v>31</v>
      </c>
      <c r="C33" s="186">
        <v>24</v>
      </c>
      <c r="D33" s="215" t="s">
        <v>556</v>
      </c>
      <c r="E33" s="216" t="s">
        <v>94</v>
      </c>
      <c r="F33" s="252" t="s">
        <v>484</v>
      </c>
      <c r="G33" s="252" t="s">
        <v>484</v>
      </c>
      <c r="H33" s="41"/>
      <c r="I33" s="41"/>
      <c r="J33" s="284"/>
      <c r="K33" s="284"/>
      <c r="L33" s="284"/>
      <c r="M33" s="16"/>
      <c r="N33" s="16"/>
      <c r="O33" s="41"/>
      <c r="P33" s="41"/>
      <c r="Q33" s="41"/>
      <c r="R33" s="41"/>
      <c r="S33" s="16"/>
      <c r="T33" s="35"/>
      <c r="U33" s="16"/>
      <c r="V33" s="16"/>
      <c r="W33" s="284"/>
      <c r="X33" s="284"/>
      <c r="Y33" s="286"/>
      <c r="Z33" s="42"/>
      <c r="AA33" s="41"/>
      <c r="AB33" s="50"/>
      <c r="AC33" s="28"/>
      <c r="AD33" s="16"/>
      <c r="AE33" s="30"/>
      <c r="AF33" s="44"/>
      <c r="AG33" s="44"/>
      <c r="AH33" s="44"/>
      <c r="AI33" s="44"/>
      <c r="AJ33" s="41"/>
      <c r="AK33" s="38"/>
      <c r="AM33" s="133">
        <v>2</v>
      </c>
      <c r="AN33" s="17"/>
    </row>
    <row r="34" spans="2:40" s="13" customFormat="1" ht="32.1" customHeight="1" x14ac:dyDescent="0.3">
      <c r="B34" s="214">
        <v>32</v>
      </c>
      <c r="C34" s="186">
        <v>25</v>
      </c>
      <c r="D34" s="192" t="s">
        <v>910</v>
      </c>
      <c r="E34" s="217" t="s">
        <v>391</v>
      </c>
      <c r="F34" s="238" t="s">
        <v>12</v>
      </c>
      <c r="G34" s="41"/>
      <c r="H34" s="238" t="s">
        <v>12</v>
      </c>
      <c r="I34" s="238" t="s">
        <v>12</v>
      </c>
      <c r="J34" s="284"/>
      <c r="K34" s="284"/>
      <c r="L34" s="284"/>
      <c r="M34" s="16"/>
      <c r="N34" s="16"/>
      <c r="O34" s="41"/>
      <c r="P34" s="41"/>
      <c r="Q34" s="41"/>
      <c r="R34" s="41"/>
      <c r="S34" s="16"/>
      <c r="T34" s="35"/>
      <c r="U34" s="16"/>
      <c r="V34" s="16"/>
      <c r="W34" s="284"/>
      <c r="X34" s="284"/>
      <c r="Y34" s="286"/>
      <c r="Z34" s="42"/>
      <c r="AA34" s="41"/>
      <c r="AB34" s="50"/>
      <c r="AC34" s="28"/>
      <c r="AD34" s="16"/>
      <c r="AE34" s="30"/>
      <c r="AF34" s="44"/>
      <c r="AG34" s="44"/>
      <c r="AH34" s="44"/>
      <c r="AI34" s="44"/>
      <c r="AJ34" s="41"/>
      <c r="AK34" s="38"/>
      <c r="AM34" s="133">
        <v>3</v>
      </c>
      <c r="AN34" s="17"/>
    </row>
    <row r="35" spans="2:40" s="13" customFormat="1" ht="32.1" customHeight="1" x14ac:dyDescent="0.3">
      <c r="B35" s="214">
        <v>38</v>
      </c>
      <c r="C35" s="186">
        <v>26</v>
      </c>
      <c r="D35" s="215" t="s">
        <v>778</v>
      </c>
      <c r="E35" s="216" t="s">
        <v>53</v>
      </c>
      <c r="F35" s="249" t="s">
        <v>414</v>
      </c>
      <c r="G35" s="249" t="s">
        <v>414</v>
      </c>
      <c r="H35" s="249" t="s">
        <v>414</v>
      </c>
      <c r="I35" s="249" t="s">
        <v>414</v>
      </c>
      <c r="J35" s="284"/>
      <c r="K35" s="284"/>
      <c r="L35" s="284"/>
      <c r="M35" s="16"/>
      <c r="N35" s="16"/>
      <c r="O35" s="41"/>
      <c r="P35" s="41"/>
      <c r="Q35" s="41"/>
      <c r="R35" s="41"/>
      <c r="S35" s="16"/>
      <c r="T35" s="35"/>
      <c r="U35" s="16"/>
      <c r="V35" s="16"/>
      <c r="W35" s="284"/>
      <c r="X35" s="284"/>
      <c r="Y35" s="286"/>
      <c r="Z35" s="42"/>
      <c r="AA35" s="41"/>
      <c r="AB35" s="50"/>
      <c r="AC35" s="28"/>
      <c r="AD35" s="16"/>
      <c r="AE35" s="30"/>
      <c r="AF35" s="44"/>
      <c r="AG35" s="44"/>
      <c r="AH35" s="44"/>
      <c r="AI35" s="44"/>
      <c r="AJ35" s="41"/>
      <c r="AK35" s="38"/>
      <c r="AM35" s="133">
        <v>4</v>
      </c>
      <c r="AN35" s="17"/>
    </row>
    <row r="36" spans="2:40" s="13" customFormat="1" ht="32.1" customHeight="1" x14ac:dyDescent="0.3">
      <c r="B36" s="297">
        <v>33</v>
      </c>
      <c r="C36" s="186">
        <v>27</v>
      </c>
      <c r="D36" s="215" t="s">
        <v>589</v>
      </c>
      <c r="E36" s="216" t="s">
        <v>565</v>
      </c>
      <c r="F36" s="41"/>
      <c r="G36" s="242" t="s">
        <v>105</v>
      </c>
      <c r="H36" s="41"/>
      <c r="I36" s="251" t="s">
        <v>483</v>
      </c>
      <c r="J36" s="284"/>
      <c r="K36" s="284"/>
      <c r="L36" s="284"/>
      <c r="M36" s="16"/>
      <c r="N36" s="16"/>
      <c r="O36" s="41"/>
      <c r="P36" s="41"/>
      <c r="Q36" s="41"/>
      <c r="R36" s="41"/>
      <c r="S36" s="16"/>
      <c r="T36" s="35"/>
      <c r="U36" s="16"/>
      <c r="V36" s="16"/>
      <c r="W36" s="284"/>
      <c r="X36" s="284"/>
      <c r="Y36" s="286"/>
      <c r="Z36" s="42"/>
      <c r="AA36" s="41"/>
      <c r="AB36" s="50"/>
      <c r="AC36" s="28"/>
      <c r="AD36" s="16"/>
      <c r="AE36" s="30"/>
      <c r="AF36" s="44"/>
      <c r="AG36" s="44"/>
      <c r="AH36" s="44"/>
      <c r="AI36" s="44"/>
      <c r="AJ36" s="41"/>
      <c r="AK36" s="38"/>
      <c r="AM36" s="133">
        <v>2</v>
      </c>
      <c r="AN36" s="17"/>
    </row>
    <row r="37" spans="2:40" s="13" customFormat="1" ht="32.1" customHeight="1" x14ac:dyDescent="0.3">
      <c r="B37" s="210">
        <v>1</v>
      </c>
      <c r="C37" s="186">
        <v>28</v>
      </c>
      <c r="D37" s="192" t="s">
        <v>901</v>
      </c>
      <c r="E37" s="217" t="s">
        <v>605</v>
      </c>
      <c r="F37" s="41"/>
      <c r="G37" s="244" t="s">
        <v>184</v>
      </c>
      <c r="H37" s="244" t="s">
        <v>184</v>
      </c>
      <c r="I37" s="41"/>
      <c r="J37" s="284"/>
      <c r="K37" s="284"/>
      <c r="L37" s="284"/>
      <c r="M37" s="16"/>
      <c r="N37" s="16"/>
      <c r="O37" s="41"/>
      <c r="P37" s="41"/>
      <c r="Q37" s="41"/>
      <c r="R37" s="41"/>
      <c r="S37" s="16"/>
      <c r="T37" s="35"/>
      <c r="U37" s="16"/>
      <c r="V37" s="16"/>
      <c r="W37" s="284"/>
      <c r="X37" s="284"/>
      <c r="Y37" s="286"/>
      <c r="Z37" s="42"/>
      <c r="AA37" s="41"/>
      <c r="AB37" s="50"/>
      <c r="AC37" s="28"/>
      <c r="AD37" s="16"/>
      <c r="AE37" s="30"/>
      <c r="AF37" s="44"/>
      <c r="AG37" s="44"/>
      <c r="AH37" s="44"/>
      <c r="AI37" s="44"/>
      <c r="AJ37" s="41"/>
      <c r="AK37" s="38"/>
      <c r="AM37" s="133">
        <v>2</v>
      </c>
      <c r="AN37" s="17"/>
    </row>
    <row r="38" spans="2:40" s="13" customFormat="1" ht="32.1" customHeight="1" x14ac:dyDescent="0.3">
      <c r="B38" s="214">
        <v>34</v>
      </c>
      <c r="C38" s="186">
        <v>29</v>
      </c>
      <c r="D38" s="215" t="s">
        <v>580</v>
      </c>
      <c r="E38" s="216" t="s">
        <v>320</v>
      </c>
      <c r="F38" s="246" t="s">
        <v>324</v>
      </c>
      <c r="G38" s="41"/>
      <c r="H38" s="41"/>
      <c r="I38" s="246" t="s">
        <v>324</v>
      </c>
      <c r="J38" s="284"/>
      <c r="K38" s="284"/>
      <c r="L38" s="284"/>
      <c r="M38" s="16"/>
      <c r="N38" s="16"/>
      <c r="O38" s="41"/>
      <c r="P38" s="41"/>
      <c r="Q38" s="41"/>
      <c r="R38" s="41"/>
      <c r="S38" s="16"/>
      <c r="T38" s="35"/>
      <c r="U38" s="16"/>
      <c r="V38" s="16"/>
      <c r="W38" s="284"/>
      <c r="X38" s="284"/>
      <c r="Y38" s="286"/>
      <c r="Z38" s="42"/>
      <c r="AA38" s="41"/>
      <c r="AB38" s="50"/>
      <c r="AC38" s="28"/>
      <c r="AD38" s="16"/>
      <c r="AE38" s="30"/>
      <c r="AF38" s="44"/>
      <c r="AG38" s="44"/>
      <c r="AH38" s="44"/>
      <c r="AI38" s="44"/>
      <c r="AJ38" s="41"/>
      <c r="AK38" s="38"/>
      <c r="AM38" s="133">
        <v>2</v>
      </c>
      <c r="AN38" s="17"/>
    </row>
    <row r="39" spans="2:40" s="13" customFormat="1" ht="32.1" customHeight="1" x14ac:dyDescent="0.3">
      <c r="B39" s="214">
        <v>35</v>
      </c>
      <c r="C39" s="186">
        <v>30</v>
      </c>
      <c r="D39" s="215" t="s">
        <v>581</v>
      </c>
      <c r="E39" s="216" t="s">
        <v>542</v>
      </c>
      <c r="F39" s="242" t="s">
        <v>105</v>
      </c>
      <c r="G39" s="242" t="s">
        <v>105</v>
      </c>
      <c r="H39" s="242" t="s">
        <v>105</v>
      </c>
      <c r="I39" s="242" t="s">
        <v>105</v>
      </c>
      <c r="J39" s="284"/>
      <c r="K39" s="284"/>
      <c r="L39" s="284"/>
      <c r="M39" s="16"/>
      <c r="N39" s="16"/>
      <c r="O39" s="41"/>
      <c r="P39" s="41"/>
      <c r="Q39" s="41"/>
      <c r="R39" s="41"/>
      <c r="S39" s="16"/>
      <c r="T39" s="35"/>
      <c r="U39" s="16"/>
      <c r="V39" s="16"/>
      <c r="W39" s="284"/>
      <c r="X39" s="284"/>
      <c r="Y39" s="286"/>
      <c r="Z39" s="42"/>
      <c r="AA39" s="41"/>
      <c r="AB39" s="50"/>
      <c r="AC39" s="28"/>
      <c r="AD39" s="16"/>
      <c r="AE39" s="30"/>
      <c r="AF39" s="44"/>
      <c r="AG39" s="44"/>
      <c r="AH39" s="44"/>
      <c r="AI39" s="44"/>
      <c r="AJ39" s="41"/>
      <c r="AK39" s="38"/>
      <c r="AM39" s="133">
        <v>4</v>
      </c>
      <c r="AN39" s="17"/>
    </row>
    <row r="40" spans="2:40" s="13" customFormat="1" ht="32.1" customHeight="1" x14ac:dyDescent="0.3">
      <c r="B40" s="214">
        <v>36</v>
      </c>
      <c r="C40" s="186">
        <v>31</v>
      </c>
      <c r="D40" s="215" t="s">
        <v>490</v>
      </c>
      <c r="E40" s="216" t="s">
        <v>582</v>
      </c>
      <c r="F40" s="242" t="s">
        <v>105</v>
      </c>
      <c r="G40" s="242" t="s">
        <v>105</v>
      </c>
      <c r="H40" s="41"/>
      <c r="I40" s="41"/>
      <c r="J40" s="284"/>
      <c r="K40" s="284"/>
      <c r="L40" s="284"/>
      <c r="M40" s="16"/>
      <c r="N40" s="16"/>
      <c r="O40" s="41"/>
      <c r="P40" s="41"/>
      <c r="Q40" s="41"/>
      <c r="R40" s="41"/>
      <c r="S40" s="16"/>
      <c r="T40" s="35"/>
      <c r="U40" s="16"/>
      <c r="V40" s="16"/>
      <c r="W40" s="284"/>
      <c r="X40" s="284"/>
      <c r="Y40" s="286"/>
      <c r="Z40" s="42"/>
      <c r="AA40" s="41"/>
      <c r="AB40" s="50"/>
      <c r="AC40" s="28"/>
      <c r="AD40" s="16"/>
      <c r="AE40" s="30"/>
      <c r="AF40" s="44"/>
      <c r="AG40" s="44"/>
      <c r="AH40" s="44"/>
      <c r="AI40" s="44"/>
      <c r="AJ40" s="41"/>
      <c r="AK40" s="38"/>
      <c r="AM40" s="133">
        <v>2</v>
      </c>
      <c r="AN40" s="17"/>
    </row>
    <row r="41" spans="2:40" s="13" customFormat="1" ht="32.1" customHeight="1" x14ac:dyDescent="0.3">
      <c r="B41" s="214">
        <v>37</v>
      </c>
      <c r="C41" s="186">
        <v>32</v>
      </c>
      <c r="D41" s="215" t="s">
        <v>490</v>
      </c>
      <c r="E41" s="216" t="s">
        <v>583</v>
      </c>
      <c r="F41" s="251" t="s">
        <v>483</v>
      </c>
      <c r="G41" s="251" t="s">
        <v>483</v>
      </c>
      <c r="H41" s="251" t="s">
        <v>483</v>
      </c>
      <c r="I41" s="41"/>
      <c r="J41" s="284"/>
      <c r="K41" s="284"/>
      <c r="L41" s="284"/>
      <c r="M41" s="16"/>
      <c r="N41" s="16"/>
      <c r="O41" s="41"/>
      <c r="P41" s="41"/>
      <c r="Q41" s="41"/>
      <c r="R41" s="41"/>
      <c r="S41" s="16"/>
      <c r="T41" s="35"/>
      <c r="U41" s="16"/>
      <c r="V41" s="16"/>
      <c r="W41" s="284"/>
      <c r="X41" s="284"/>
      <c r="Y41" s="286"/>
      <c r="Z41" s="42"/>
      <c r="AA41" s="41"/>
      <c r="AB41" s="50"/>
      <c r="AC41" s="28"/>
      <c r="AD41" s="16"/>
      <c r="AE41" s="30"/>
      <c r="AF41" s="44"/>
      <c r="AG41" s="44"/>
      <c r="AH41" s="44"/>
      <c r="AI41" s="44"/>
      <c r="AJ41" s="41"/>
      <c r="AK41" s="38"/>
      <c r="AM41" s="133">
        <v>3</v>
      </c>
      <c r="AN41" s="17"/>
    </row>
    <row r="42" spans="2:40" s="13" customFormat="1" ht="32.1" customHeight="1" x14ac:dyDescent="0.3">
      <c r="B42" s="197" t="s">
        <v>879</v>
      </c>
      <c r="C42" s="186">
        <v>33</v>
      </c>
      <c r="D42" s="23" t="s">
        <v>878</v>
      </c>
      <c r="E42" s="187" t="s">
        <v>188</v>
      </c>
      <c r="F42" s="41"/>
      <c r="G42" s="41"/>
      <c r="H42" s="234" t="s">
        <v>454</v>
      </c>
      <c r="I42" s="41"/>
      <c r="J42" s="284"/>
      <c r="K42" s="284"/>
      <c r="L42" s="284"/>
      <c r="M42" s="16"/>
      <c r="N42" s="16"/>
      <c r="O42" s="41"/>
      <c r="P42" s="41"/>
      <c r="Q42" s="41"/>
      <c r="R42" s="41"/>
      <c r="S42" s="16"/>
      <c r="T42" s="35"/>
      <c r="U42" s="16"/>
      <c r="V42" s="16"/>
      <c r="W42" s="284"/>
      <c r="X42" s="284"/>
      <c r="Y42" s="286"/>
      <c r="Z42" s="42"/>
      <c r="AA42" s="41"/>
      <c r="AB42" s="50"/>
      <c r="AC42" s="28"/>
      <c r="AD42" s="16"/>
      <c r="AE42" s="30"/>
      <c r="AF42" s="44"/>
      <c r="AG42" s="44"/>
      <c r="AH42" s="44"/>
      <c r="AI42" s="44"/>
      <c r="AJ42" s="41"/>
      <c r="AK42" s="38"/>
      <c r="AM42" s="133">
        <v>1</v>
      </c>
      <c r="AN42" s="17"/>
    </row>
    <row r="43" spans="2:40" s="13" customFormat="1" ht="32.1" customHeight="1" x14ac:dyDescent="0.3">
      <c r="B43" s="214">
        <v>39</v>
      </c>
      <c r="C43" s="186">
        <v>34</v>
      </c>
      <c r="D43" s="215" t="s">
        <v>443</v>
      </c>
      <c r="E43" s="216" t="s">
        <v>549</v>
      </c>
      <c r="F43" s="245" t="s">
        <v>303</v>
      </c>
      <c r="G43" s="245" t="s">
        <v>303</v>
      </c>
      <c r="H43" s="245" t="s">
        <v>303</v>
      </c>
      <c r="I43" s="245" t="s">
        <v>303</v>
      </c>
      <c r="J43" s="284"/>
      <c r="K43" s="284"/>
      <c r="L43" s="284"/>
      <c r="M43" s="16"/>
      <c r="N43" s="16"/>
      <c r="O43" s="41"/>
      <c r="P43" s="41"/>
      <c r="Q43" s="41"/>
      <c r="R43" s="41"/>
      <c r="S43" s="16"/>
      <c r="T43" s="35"/>
      <c r="U43" s="16"/>
      <c r="V43" s="16"/>
      <c r="W43" s="284"/>
      <c r="X43" s="284"/>
      <c r="Y43" s="286"/>
      <c r="Z43" s="42"/>
      <c r="AA43" s="41"/>
      <c r="AB43" s="50"/>
      <c r="AC43" s="28"/>
      <c r="AD43" s="16"/>
      <c r="AE43" s="30"/>
      <c r="AF43" s="44"/>
      <c r="AG43" s="44"/>
      <c r="AH43" s="44"/>
      <c r="AI43" s="44"/>
      <c r="AJ43" s="41"/>
      <c r="AK43" s="38"/>
      <c r="AM43" s="133">
        <v>4</v>
      </c>
      <c r="AN43" s="17"/>
    </row>
    <row r="44" spans="2:40" s="13" customFormat="1" ht="32.1" customHeight="1" x14ac:dyDescent="0.3">
      <c r="B44" s="197" t="s">
        <v>909</v>
      </c>
      <c r="C44" s="186">
        <v>35</v>
      </c>
      <c r="D44" s="215" t="s">
        <v>907</v>
      </c>
      <c r="E44" s="216" t="s">
        <v>908</v>
      </c>
      <c r="F44" s="41"/>
      <c r="G44" s="41"/>
      <c r="H44" s="41"/>
      <c r="I44" s="41"/>
      <c r="J44" s="284"/>
      <c r="K44" s="284"/>
      <c r="L44" s="284"/>
      <c r="M44" s="16"/>
      <c r="N44" s="16"/>
      <c r="O44" s="41"/>
      <c r="P44" s="41"/>
      <c r="Q44" s="41"/>
      <c r="R44" s="41"/>
      <c r="S44" s="16"/>
      <c r="T44" s="35"/>
      <c r="U44" s="16"/>
      <c r="V44" s="16"/>
      <c r="W44" s="284"/>
      <c r="X44" s="284"/>
      <c r="Y44" s="286"/>
      <c r="Z44" s="42"/>
      <c r="AA44" s="41"/>
      <c r="AB44" s="50"/>
      <c r="AC44" s="28"/>
      <c r="AD44" s="16"/>
      <c r="AE44" s="30"/>
      <c r="AF44" s="44"/>
      <c r="AG44" s="44"/>
      <c r="AH44" s="44"/>
      <c r="AI44" s="44"/>
      <c r="AJ44" s="41"/>
      <c r="AK44" s="38"/>
      <c r="AM44" s="133">
        <v>0</v>
      </c>
      <c r="AN44" s="17"/>
    </row>
    <row r="45" spans="2:40" s="13" customFormat="1" ht="32.1" customHeight="1" x14ac:dyDescent="0.3">
      <c r="B45" s="197" t="s">
        <v>860</v>
      </c>
      <c r="C45" s="186">
        <v>36</v>
      </c>
      <c r="D45" s="215" t="s">
        <v>858</v>
      </c>
      <c r="E45" s="216" t="s">
        <v>859</v>
      </c>
      <c r="F45" s="41"/>
      <c r="G45" s="41"/>
      <c r="H45" s="248" t="s">
        <v>388</v>
      </c>
      <c r="I45" s="248" t="s">
        <v>388</v>
      </c>
      <c r="J45" s="284"/>
      <c r="K45" s="284"/>
      <c r="L45" s="284"/>
      <c r="M45" s="16"/>
      <c r="N45" s="16"/>
      <c r="O45" s="41"/>
      <c r="P45" s="41"/>
      <c r="Q45" s="41"/>
      <c r="R45" s="41"/>
      <c r="S45" s="16"/>
      <c r="T45" s="35"/>
      <c r="U45" s="16"/>
      <c r="V45" s="16"/>
      <c r="W45" s="284"/>
      <c r="X45" s="284"/>
      <c r="Y45" s="286"/>
      <c r="Z45" s="42"/>
      <c r="AA45" s="41"/>
      <c r="AB45" s="50"/>
      <c r="AC45" s="28"/>
      <c r="AD45" s="16"/>
      <c r="AE45" s="30"/>
      <c r="AF45" s="44"/>
      <c r="AG45" s="44"/>
      <c r="AH45" s="44"/>
      <c r="AI45" s="44"/>
      <c r="AJ45" s="41"/>
      <c r="AK45" s="38"/>
      <c r="AM45" s="133">
        <v>2</v>
      </c>
      <c r="AN45" s="17"/>
    </row>
    <row r="46" spans="2:40" s="13" customFormat="1" ht="32.1" customHeight="1" x14ac:dyDescent="0.3">
      <c r="B46" s="210">
        <v>15</v>
      </c>
      <c r="C46" s="186">
        <v>37</v>
      </c>
      <c r="D46" s="192" t="s">
        <v>256</v>
      </c>
      <c r="E46" s="217" t="s">
        <v>903</v>
      </c>
      <c r="F46" s="41"/>
      <c r="G46" s="189" t="s">
        <v>225</v>
      </c>
      <c r="H46" s="41"/>
      <c r="I46" s="41"/>
      <c r="J46" s="284"/>
      <c r="K46" s="284"/>
      <c r="L46" s="284"/>
      <c r="M46" s="16"/>
      <c r="N46" s="16"/>
      <c r="O46" s="41"/>
      <c r="P46" s="41"/>
      <c r="Q46" s="41"/>
      <c r="R46" s="41"/>
      <c r="S46" s="16"/>
      <c r="T46" s="35"/>
      <c r="U46" s="16"/>
      <c r="V46" s="16"/>
      <c r="W46" s="284"/>
      <c r="X46" s="284"/>
      <c r="Y46" s="286"/>
      <c r="Z46" s="42"/>
      <c r="AA46" s="41"/>
      <c r="AB46" s="50"/>
      <c r="AC46" s="28"/>
      <c r="AD46" s="16"/>
      <c r="AE46" s="30"/>
      <c r="AF46" s="44"/>
      <c r="AG46" s="44"/>
      <c r="AH46" s="44"/>
      <c r="AI46" s="44"/>
      <c r="AJ46" s="41"/>
      <c r="AK46" s="38"/>
      <c r="AM46" s="133">
        <v>1</v>
      </c>
      <c r="AN46" s="17"/>
    </row>
    <row r="47" spans="2:40" s="13" customFormat="1" ht="32.1" customHeight="1" x14ac:dyDescent="0.3">
      <c r="B47" s="210">
        <v>16</v>
      </c>
      <c r="C47" s="186">
        <v>38</v>
      </c>
      <c r="D47" s="192" t="s">
        <v>606</v>
      </c>
      <c r="E47" s="217" t="s">
        <v>264</v>
      </c>
      <c r="F47" s="41"/>
      <c r="G47" s="243" t="s">
        <v>157</v>
      </c>
      <c r="H47" s="41"/>
      <c r="I47" s="41"/>
      <c r="J47" s="284"/>
      <c r="K47" s="284"/>
      <c r="L47" s="284"/>
      <c r="M47" s="16"/>
      <c r="N47" s="16"/>
      <c r="O47" s="41"/>
      <c r="P47" s="41"/>
      <c r="Q47" s="41"/>
      <c r="R47" s="41"/>
      <c r="S47" s="16"/>
      <c r="T47" s="35"/>
      <c r="U47" s="16"/>
      <c r="V47" s="16"/>
      <c r="W47" s="284"/>
      <c r="X47" s="284"/>
      <c r="Y47" s="286"/>
      <c r="Z47" s="42"/>
      <c r="AA47" s="41"/>
      <c r="AB47" s="50"/>
      <c r="AC47" s="28"/>
      <c r="AD47" s="16"/>
      <c r="AE47" s="30"/>
      <c r="AF47" s="44"/>
      <c r="AG47" s="44"/>
      <c r="AH47" s="44"/>
      <c r="AI47" s="44"/>
      <c r="AJ47" s="41"/>
      <c r="AK47" s="38"/>
      <c r="AM47" s="133">
        <v>1</v>
      </c>
      <c r="AN47" s="17"/>
    </row>
    <row r="48" spans="2:40" s="13" customFormat="1" ht="32.1" customHeight="1" x14ac:dyDescent="0.3">
      <c r="B48" s="210">
        <v>14</v>
      </c>
      <c r="C48" s="186">
        <v>39</v>
      </c>
      <c r="D48" s="192" t="s">
        <v>607</v>
      </c>
      <c r="E48" s="217" t="s">
        <v>906</v>
      </c>
      <c r="F48" s="41"/>
      <c r="G48" s="247" t="s">
        <v>354</v>
      </c>
      <c r="H48" s="247" t="s">
        <v>354</v>
      </c>
      <c r="I48" s="247" t="s">
        <v>354</v>
      </c>
      <c r="J48" s="284"/>
      <c r="K48" s="284"/>
      <c r="L48" s="284"/>
      <c r="M48" s="16"/>
      <c r="N48" s="16"/>
      <c r="O48" s="41"/>
      <c r="P48" s="41"/>
      <c r="Q48" s="41"/>
      <c r="R48" s="41"/>
      <c r="S48" s="16"/>
      <c r="T48" s="35"/>
      <c r="U48" s="16"/>
      <c r="V48" s="16"/>
      <c r="W48" s="284"/>
      <c r="X48" s="284"/>
      <c r="Y48" s="286"/>
      <c r="Z48" s="42"/>
      <c r="AA48" s="41"/>
      <c r="AB48" s="50"/>
      <c r="AC48" s="28"/>
      <c r="AD48" s="16"/>
      <c r="AE48" s="30"/>
      <c r="AF48" s="44"/>
      <c r="AG48" s="44"/>
      <c r="AH48" s="44"/>
      <c r="AI48" s="44"/>
      <c r="AJ48" s="41"/>
      <c r="AK48" s="38"/>
      <c r="AM48" s="133">
        <v>3</v>
      </c>
      <c r="AN48" s="17"/>
    </row>
    <row r="49" spans="2:40" s="13" customFormat="1" ht="32.1" customHeight="1" x14ac:dyDescent="0.3">
      <c r="B49" s="214">
        <v>41</v>
      </c>
      <c r="C49" s="186">
        <v>40</v>
      </c>
      <c r="D49" s="215" t="s">
        <v>540</v>
      </c>
      <c r="E49" s="216" t="s">
        <v>584</v>
      </c>
      <c r="F49" s="241" t="s">
        <v>55</v>
      </c>
      <c r="G49" s="41"/>
      <c r="H49" s="41"/>
      <c r="I49" s="41"/>
      <c r="J49" s="284"/>
      <c r="K49" s="284"/>
      <c r="L49" s="284"/>
      <c r="M49" s="16"/>
      <c r="N49" s="16"/>
      <c r="O49" s="41"/>
      <c r="P49" s="41"/>
      <c r="Q49" s="41"/>
      <c r="R49" s="41"/>
      <c r="S49" s="16"/>
      <c r="T49" s="35"/>
      <c r="U49" s="16"/>
      <c r="V49" s="16"/>
      <c r="W49" s="284"/>
      <c r="X49" s="284"/>
      <c r="Y49" s="286"/>
      <c r="Z49" s="42"/>
      <c r="AA49" s="41"/>
      <c r="AB49" s="50"/>
      <c r="AC49" s="28"/>
      <c r="AD49" s="16"/>
      <c r="AE49" s="30"/>
      <c r="AF49" s="44"/>
      <c r="AG49" s="44"/>
      <c r="AH49" s="44"/>
      <c r="AI49" s="44"/>
      <c r="AJ49" s="41"/>
      <c r="AK49" s="38"/>
      <c r="AM49" s="133">
        <v>1</v>
      </c>
      <c r="AN49" s="17"/>
    </row>
    <row r="50" spans="2:40" s="13" customFormat="1" ht="32.1" customHeight="1" x14ac:dyDescent="0.3">
      <c r="B50" s="214">
        <v>42</v>
      </c>
      <c r="C50" s="186">
        <v>41</v>
      </c>
      <c r="D50" s="215" t="s">
        <v>585</v>
      </c>
      <c r="E50" s="216" t="s">
        <v>538</v>
      </c>
      <c r="F50" s="238" t="s">
        <v>12</v>
      </c>
      <c r="G50" s="41"/>
      <c r="H50" s="238" t="s">
        <v>12</v>
      </c>
      <c r="I50" s="238" t="s">
        <v>12</v>
      </c>
      <c r="J50" s="284"/>
      <c r="K50" s="284"/>
      <c r="L50" s="284"/>
      <c r="M50" s="16"/>
      <c r="N50" s="16"/>
      <c r="O50" s="41"/>
      <c r="P50" s="41"/>
      <c r="Q50" s="41"/>
      <c r="R50" s="41"/>
      <c r="S50" s="16"/>
      <c r="T50" s="35"/>
      <c r="U50" s="16"/>
      <c r="V50" s="16"/>
      <c r="W50" s="284"/>
      <c r="X50" s="284"/>
      <c r="Y50" s="286"/>
      <c r="Z50" s="42"/>
      <c r="AA50" s="41"/>
      <c r="AB50" s="50"/>
      <c r="AC50" s="28"/>
      <c r="AD50" s="16"/>
      <c r="AE50" s="30"/>
      <c r="AF50" s="44"/>
      <c r="AG50" s="44"/>
      <c r="AH50" s="44"/>
      <c r="AI50" s="44"/>
      <c r="AJ50" s="41"/>
      <c r="AK50" s="38"/>
      <c r="AM50" s="133">
        <v>2</v>
      </c>
      <c r="AN50" s="17"/>
    </row>
    <row r="51" spans="2:40" s="13" customFormat="1" ht="32.1" customHeight="1" x14ac:dyDescent="0.3">
      <c r="B51" s="210">
        <v>8</v>
      </c>
      <c r="C51" s="186">
        <v>42</v>
      </c>
      <c r="D51" s="192" t="s">
        <v>585</v>
      </c>
      <c r="E51" s="217" t="s">
        <v>376</v>
      </c>
      <c r="F51" s="41"/>
      <c r="G51" s="246" t="s">
        <v>324</v>
      </c>
      <c r="H51" s="246" t="s">
        <v>324</v>
      </c>
      <c r="I51" s="41"/>
      <c r="J51" s="284"/>
      <c r="K51" s="284"/>
      <c r="L51" s="284"/>
      <c r="M51" s="16"/>
      <c r="N51" s="16"/>
      <c r="O51" s="41"/>
      <c r="P51" s="41"/>
      <c r="Q51" s="41"/>
      <c r="R51" s="41"/>
      <c r="S51" s="16"/>
      <c r="T51" s="35"/>
      <c r="U51" s="16"/>
      <c r="V51" s="16"/>
      <c r="W51" s="284"/>
      <c r="X51" s="284"/>
      <c r="Y51" s="286"/>
      <c r="Z51" s="42"/>
      <c r="AA51" s="41"/>
      <c r="AB51" s="50"/>
      <c r="AC51" s="28"/>
      <c r="AD51" s="16"/>
      <c r="AE51" s="30"/>
      <c r="AF51" s="44"/>
      <c r="AG51" s="44"/>
      <c r="AH51" s="44"/>
      <c r="AI51" s="44"/>
      <c r="AJ51" s="41"/>
      <c r="AK51" s="38"/>
      <c r="AM51" s="133">
        <v>2</v>
      </c>
      <c r="AN51" s="17"/>
    </row>
    <row r="52" spans="2:40" s="13" customFormat="1" ht="32.1" customHeight="1" x14ac:dyDescent="0.3">
      <c r="B52" s="210">
        <v>7</v>
      </c>
      <c r="C52" s="186">
        <v>43</v>
      </c>
      <c r="D52" s="192" t="s">
        <v>608</v>
      </c>
      <c r="E52" s="217" t="s">
        <v>609</v>
      </c>
      <c r="F52" s="41"/>
      <c r="G52" s="246" t="s">
        <v>324</v>
      </c>
      <c r="H52" s="246" t="s">
        <v>324</v>
      </c>
      <c r="I52" s="246" t="s">
        <v>324</v>
      </c>
      <c r="J52" s="284"/>
      <c r="K52" s="284"/>
      <c r="L52" s="284"/>
      <c r="M52" s="16"/>
      <c r="N52" s="16"/>
      <c r="O52" s="41"/>
      <c r="P52" s="41"/>
      <c r="Q52" s="41"/>
      <c r="R52" s="41"/>
      <c r="S52" s="16"/>
      <c r="T52" s="35"/>
      <c r="U52" s="16"/>
      <c r="V52" s="16"/>
      <c r="W52" s="284"/>
      <c r="X52" s="284"/>
      <c r="Y52" s="286"/>
      <c r="Z52" s="42"/>
      <c r="AA52" s="41"/>
      <c r="AB52" s="50"/>
      <c r="AC52" s="28"/>
      <c r="AD52" s="16"/>
      <c r="AE52" s="30"/>
      <c r="AF52" s="44"/>
      <c r="AG52" s="44"/>
      <c r="AH52" s="44"/>
      <c r="AI52" s="44"/>
      <c r="AJ52" s="41"/>
      <c r="AK52" s="38"/>
      <c r="AM52" s="133">
        <v>3</v>
      </c>
      <c r="AN52" s="17"/>
    </row>
    <row r="53" spans="2:40" s="13" customFormat="1" ht="32.1" customHeight="1" x14ac:dyDescent="0.3">
      <c r="B53" s="214">
        <v>43</v>
      </c>
      <c r="C53" s="186">
        <v>44</v>
      </c>
      <c r="D53" s="215" t="s">
        <v>552</v>
      </c>
      <c r="E53" s="216" t="s">
        <v>779</v>
      </c>
      <c r="F53" s="248" t="s">
        <v>388</v>
      </c>
      <c r="G53" s="248" t="s">
        <v>388</v>
      </c>
      <c r="H53" s="248" t="s">
        <v>388</v>
      </c>
      <c r="I53" s="248" t="s">
        <v>388</v>
      </c>
      <c r="J53" s="284"/>
      <c r="K53" s="284"/>
      <c r="L53" s="284"/>
      <c r="M53" s="16"/>
      <c r="N53" s="16"/>
      <c r="O53" s="41"/>
      <c r="P53" s="41"/>
      <c r="Q53" s="41"/>
      <c r="R53" s="41"/>
      <c r="S53" s="16"/>
      <c r="T53" s="35"/>
      <c r="U53" s="16"/>
      <c r="V53" s="16"/>
      <c r="W53" s="284"/>
      <c r="X53" s="284"/>
      <c r="Y53" s="286"/>
      <c r="Z53" s="42"/>
      <c r="AA53" s="41"/>
      <c r="AB53" s="50"/>
      <c r="AC53" s="28"/>
      <c r="AD53" s="16"/>
      <c r="AE53" s="30"/>
      <c r="AF53" s="44"/>
      <c r="AG53" s="44"/>
      <c r="AH53" s="44"/>
      <c r="AI53" s="44"/>
      <c r="AJ53" s="41"/>
      <c r="AK53" s="38"/>
      <c r="AM53" s="133">
        <v>4</v>
      </c>
      <c r="AN53" s="17"/>
    </row>
    <row r="54" spans="2:40" s="13" customFormat="1" ht="32.1" customHeight="1" x14ac:dyDescent="0.3">
      <c r="B54" s="197" t="s">
        <v>797</v>
      </c>
      <c r="C54" s="186">
        <v>45</v>
      </c>
      <c r="D54" s="215" t="s">
        <v>798</v>
      </c>
      <c r="E54" s="216" t="s">
        <v>799</v>
      </c>
      <c r="F54" s="41"/>
      <c r="G54" s="41"/>
      <c r="H54" s="241" t="s">
        <v>55</v>
      </c>
      <c r="I54" s="241" t="s">
        <v>55</v>
      </c>
      <c r="J54" s="284"/>
      <c r="K54" s="284"/>
      <c r="L54" s="284"/>
      <c r="M54" s="16"/>
      <c r="N54" s="16"/>
      <c r="O54" s="41"/>
      <c r="P54" s="41"/>
      <c r="Q54" s="41"/>
      <c r="R54" s="41"/>
      <c r="S54" s="16"/>
      <c r="T54" s="35"/>
      <c r="U54" s="16"/>
      <c r="V54" s="16"/>
      <c r="W54" s="284"/>
      <c r="X54" s="284"/>
      <c r="Y54" s="286"/>
      <c r="Z54" s="42"/>
      <c r="AA54" s="41"/>
      <c r="AB54" s="50"/>
      <c r="AC54" s="28"/>
      <c r="AD54" s="16"/>
      <c r="AE54" s="30"/>
      <c r="AF54" s="44"/>
      <c r="AG54" s="44"/>
      <c r="AH54" s="44"/>
      <c r="AI54" s="44"/>
      <c r="AJ54" s="41"/>
      <c r="AK54" s="38"/>
      <c r="AM54" s="133">
        <v>1</v>
      </c>
      <c r="AN54" s="17"/>
    </row>
    <row r="55" spans="2:40" s="13" customFormat="1" ht="32.1" customHeight="1" x14ac:dyDescent="0.3">
      <c r="B55" s="210">
        <v>11</v>
      </c>
      <c r="C55" s="186">
        <v>46</v>
      </c>
      <c r="D55" s="192" t="s">
        <v>305</v>
      </c>
      <c r="E55" s="217" t="s">
        <v>773</v>
      </c>
      <c r="F55" s="41"/>
      <c r="G55" s="249" t="s">
        <v>414</v>
      </c>
      <c r="H55" s="211" t="s">
        <v>249</v>
      </c>
      <c r="I55" s="41"/>
      <c r="J55" s="284"/>
      <c r="K55" s="284"/>
      <c r="L55" s="284"/>
      <c r="M55" s="16"/>
      <c r="N55" s="16"/>
      <c r="O55" s="41"/>
      <c r="P55" s="41"/>
      <c r="Q55" s="41"/>
      <c r="R55" s="41"/>
      <c r="S55" s="16"/>
      <c r="T55" s="35"/>
      <c r="U55" s="16"/>
      <c r="V55" s="16"/>
      <c r="W55" s="284"/>
      <c r="X55" s="284"/>
      <c r="Y55" s="286"/>
      <c r="Z55" s="42"/>
      <c r="AA55" s="41"/>
      <c r="AB55" s="50"/>
      <c r="AC55" s="28"/>
      <c r="AD55" s="16"/>
      <c r="AE55" s="30"/>
      <c r="AF55" s="44"/>
      <c r="AG55" s="44"/>
      <c r="AH55" s="44"/>
      <c r="AI55" s="44"/>
      <c r="AJ55" s="41"/>
      <c r="AK55" s="38"/>
      <c r="AM55" s="133">
        <v>2</v>
      </c>
      <c r="AN55" s="17"/>
    </row>
    <row r="56" spans="2:40" s="13" customFormat="1" ht="32.1" customHeight="1" x14ac:dyDescent="0.3">
      <c r="B56" s="210">
        <v>3</v>
      </c>
      <c r="C56" s="186">
        <v>47</v>
      </c>
      <c r="D56" s="192" t="s">
        <v>610</v>
      </c>
      <c r="E56" s="217" t="s">
        <v>771</v>
      </c>
      <c r="F56" s="41"/>
      <c r="G56" s="211" t="s">
        <v>249</v>
      </c>
      <c r="H56" s="211" t="s">
        <v>249</v>
      </c>
      <c r="I56" s="211" t="s">
        <v>249</v>
      </c>
      <c r="J56" s="284"/>
      <c r="K56" s="284"/>
      <c r="L56" s="284"/>
      <c r="M56" s="16"/>
      <c r="N56" s="16"/>
      <c r="O56" s="41"/>
      <c r="P56" s="41"/>
      <c r="Q56" s="41"/>
      <c r="R56" s="41"/>
      <c r="S56" s="16"/>
      <c r="T56" s="35"/>
      <c r="U56" s="16"/>
      <c r="V56" s="16"/>
      <c r="W56" s="284"/>
      <c r="X56" s="284"/>
      <c r="Y56" s="286"/>
      <c r="Z56" s="42"/>
      <c r="AA56" s="41"/>
      <c r="AB56" s="50"/>
      <c r="AC56" s="28"/>
      <c r="AD56" s="16"/>
      <c r="AE56" s="30"/>
      <c r="AF56" s="44"/>
      <c r="AG56" s="44"/>
      <c r="AH56" s="44"/>
      <c r="AI56" s="44"/>
      <c r="AJ56" s="41"/>
      <c r="AK56" s="38"/>
      <c r="AM56" s="133">
        <v>2</v>
      </c>
      <c r="AN56" s="17"/>
    </row>
    <row r="57" spans="2:40" s="13" customFormat="1" ht="32.1" customHeight="1" x14ac:dyDescent="0.3">
      <c r="B57" s="210">
        <v>4</v>
      </c>
      <c r="C57" s="186">
        <v>48</v>
      </c>
      <c r="D57" s="192" t="s">
        <v>611</v>
      </c>
      <c r="E57" s="217" t="s">
        <v>612</v>
      </c>
      <c r="F57" s="41"/>
      <c r="G57" s="189" t="s">
        <v>225</v>
      </c>
      <c r="H57" s="41"/>
      <c r="I57" s="243" t="s">
        <v>157</v>
      </c>
      <c r="J57" s="284"/>
      <c r="K57" s="284"/>
      <c r="L57" s="284"/>
      <c r="M57" s="16"/>
      <c r="N57" s="16"/>
      <c r="O57" s="41"/>
      <c r="P57" s="41"/>
      <c r="Q57" s="41"/>
      <c r="R57" s="41"/>
      <c r="S57" s="16"/>
      <c r="T57" s="35"/>
      <c r="U57" s="16"/>
      <c r="V57" s="16"/>
      <c r="W57" s="284"/>
      <c r="X57" s="284"/>
      <c r="Y57" s="286"/>
      <c r="Z57" s="42"/>
      <c r="AA57" s="41"/>
      <c r="AB57" s="50"/>
      <c r="AC57" s="28"/>
      <c r="AD57" s="16"/>
      <c r="AE57" s="30"/>
      <c r="AF57" s="44"/>
      <c r="AG57" s="44"/>
      <c r="AH57" s="44"/>
      <c r="AI57" s="44"/>
      <c r="AJ57" s="41"/>
      <c r="AK57" s="38"/>
      <c r="AM57" s="133">
        <v>1</v>
      </c>
      <c r="AN57" s="17"/>
    </row>
    <row r="58" spans="2:40" s="13" customFormat="1" ht="32.1" customHeight="1" x14ac:dyDescent="0.3">
      <c r="B58" s="197" t="s">
        <v>883</v>
      </c>
      <c r="C58" s="186">
        <v>49</v>
      </c>
      <c r="D58" s="280" t="s">
        <v>897</v>
      </c>
      <c r="E58" s="281" t="s">
        <v>884</v>
      </c>
      <c r="F58" s="41"/>
      <c r="G58" s="41"/>
      <c r="H58" s="252" t="s">
        <v>484</v>
      </c>
      <c r="I58" s="252" t="s">
        <v>484</v>
      </c>
      <c r="J58" s="284"/>
      <c r="K58" s="284"/>
      <c r="L58" s="284"/>
      <c r="M58" s="16"/>
      <c r="N58" s="16"/>
      <c r="O58" s="41"/>
      <c r="P58" s="41"/>
      <c r="Q58" s="41"/>
      <c r="R58" s="41"/>
      <c r="S58" s="16"/>
      <c r="T58" s="35"/>
      <c r="U58" s="16"/>
      <c r="V58" s="16"/>
      <c r="W58" s="284"/>
      <c r="X58" s="284"/>
      <c r="Y58" s="286"/>
      <c r="Z58" s="42"/>
      <c r="AA58" s="41"/>
      <c r="AB58" s="50"/>
      <c r="AC58" s="28"/>
      <c r="AD58" s="16"/>
      <c r="AE58" s="30"/>
      <c r="AF58" s="44"/>
      <c r="AG58" s="44"/>
      <c r="AH58" s="44"/>
      <c r="AI58" s="44"/>
      <c r="AJ58" s="41"/>
      <c r="AK58" s="38"/>
      <c r="AM58" s="133">
        <v>2</v>
      </c>
      <c r="AN58" s="17"/>
    </row>
    <row r="59" spans="2:40" s="13" customFormat="1" ht="32.1" customHeight="1" x14ac:dyDescent="0.3">
      <c r="B59" s="214">
        <v>40</v>
      </c>
      <c r="C59" s="186">
        <v>50</v>
      </c>
      <c r="D59" s="215" t="s">
        <v>904</v>
      </c>
      <c r="E59" s="216" t="s">
        <v>551</v>
      </c>
      <c r="F59" s="247" t="s">
        <v>354</v>
      </c>
      <c r="G59" s="247" t="s">
        <v>354</v>
      </c>
      <c r="H59" s="247" t="s">
        <v>354</v>
      </c>
      <c r="I59" s="247" t="s">
        <v>354</v>
      </c>
      <c r="J59" s="284"/>
      <c r="K59" s="284"/>
      <c r="L59" s="284"/>
      <c r="M59" s="16"/>
      <c r="N59" s="16"/>
      <c r="O59" s="41"/>
      <c r="P59" s="41"/>
      <c r="Q59" s="41"/>
      <c r="R59" s="41"/>
      <c r="S59" s="16"/>
      <c r="T59" s="35"/>
      <c r="U59" s="16"/>
      <c r="V59" s="16"/>
      <c r="W59" s="284"/>
      <c r="X59" s="284"/>
      <c r="Y59" s="286"/>
      <c r="Z59" s="42"/>
      <c r="AA59" s="41"/>
      <c r="AB59" s="50"/>
      <c r="AC59" s="28"/>
      <c r="AD59" s="16"/>
      <c r="AE59" s="30"/>
      <c r="AF59" s="44"/>
      <c r="AG59" s="44"/>
      <c r="AH59" s="44"/>
      <c r="AI59" s="44"/>
      <c r="AJ59" s="41"/>
      <c r="AK59" s="38"/>
      <c r="AM59" s="133">
        <v>4</v>
      </c>
      <c r="AN59" s="17"/>
    </row>
    <row r="60" spans="2:40" s="13" customFormat="1" ht="32.1" customHeight="1" x14ac:dyDescent="0.3">
      <c r="B60" s="214">
        <v>44</v>
      </c>
      <c r="C60" s="186">
        <v>51</v>
      </c>
      <c r="D60" s="215" t="s">
        <v>613</v>
      </c>
      <c r="E60" s="216" t="s">
        <v>539</v>
      </c>
      <c r="F60" s="241" t="s">
        <v>55</v>
      </c>
      <c r="G60" s="241" t="s">
        <v>55</v>
      </c>
      <c r="H60" s="41"/>
      <c r="I60" s="41"/>
      <c r="J60" s="284"/>
      <c r="K60" s="284"/>
      <c r="L60" s="284"/>
      <c r="M60" s="16"/>
      <c r="N60" s="16"/>
      <c r="O60" s="41"/>
      <c r="P60" s="41"/>
      <c r="Q60" s="41"/>
      <c r="R60" s="41"/>
      <c r="S60" s="16"/>
      <c r="T60" s="35"/>
      <c r="U60" s="16"/>
      <c r="V60" s="16"/>
      <c r="W60" s="284"/>
      <c r="X60" s="284"/>
      <c r="Y60" s="286"/>
      <c r="Z60" s="42"/>
      <c r="AA60" s="41"/>
      <c r="AB60" s="50"/>
      <c r="AC60" s="28"/>
      <c r="AD60" s="16"/>
      <c r="AE60" s="30"/>
      <c r="AF60" s="44"/>
      <c r="AG60" s="44"/>
      <c r="AH60" s="44"/>
      <c r="AI60" s="44"/>
      <c r="AJ60" s="41"/>
      <c r="AK60" s="38"/>
      <c r="AM60" s="133">
        <v>2</v>
      </c>
      <c r="AN60" s="17"/>
    </row>
    <row r="61" spans="2:40" s="13" customFormat="1" ht="32.1" customHeight="1" x14ac:dyDescent="0.3">
      <c r="B61" s="197" t="s">
        <v>782</v>
      </c>
      <c r="C61" s="186">
        <v>52</v>
      </c>
      <c r="D61" s="23" t="s">
        <v>547</v>
      </c>
      <c r="E61" s="187" t="s">
        <v>548</v>
      </c>
      <c r="F61" s="211" t="s">
        <v>249</v>
      </c>
      <c r="G61" s="41"/>
      <c r="H61" s="41"/>
      <c r="I61" s="41"/>
      <c r="J61" s="284"/>
      <c r="K61" s="284"/>
      <c r="L61" s="284"/>
      <c r="M61" s="16"/>
      <c r="N61" s="16"/>
      <c r="O61" s="41"/>
      <c r="P61" s="41"/>
      <c r="Q61" s="41"/>
      <c r="R61" s="41"/>
      <c r="S61" s="16"/>
      <c r="T61" s="35"/>
      <c r="U61" s="16"/>
      <c r="V61" s="16"/>
      <c r="W61" s="284"/>
      <c r="X61" s="284"/>
      <c r="Y61" s="286"/>
      <c r="Z61" s="42"/>
      <c r="AA61" s="41"/>
      <c r="AB61" s="50"/>
      <c r="AC61" s="28"/>
      <c r="AD61" s="16"/>
      <c r="AE61" s="30"/>
      <c r="AF61" s="44"/>
      <c r="AG61" s="44"/>
      <c r="AH61" s="44"/>
      <c r="AI61" s="44"/>
      <c r="AJ61" s="41"/>
      <c r="AK61" s="38"/>
      <c r="AM61" s="133">
        <v>1</v>
      </c>
      <c r="AN61" s="17"/>
    </row>
    <row r="62" spans="2:40" s="13" customFormat="1" ht="32.1" customHeight="1" x14ac:dyDescent="0.3">
      <c r="B62" s="214">
        <v>45</v>
      </c>
      <c r="C62" s="186">
        <v>53</v>
      </c>
      <c r="D62" s="215" t="s">
        <v>96</v>
      </c>
      <c r="E62" s="216" t="s">
        <v>780</v>
      </c>
      <c r="F62" s="234" t="s">
        <v>454</v>
      </c>
      <c r="G62" s="234" t="s">
        <v>454</v>
      </c>
      <c r="H62" s="234" t="s">
        <v>454</v>
      </c>
      <c r="I62" s="234" t="s">
        <v>454</v>
      </c>
      <c r="J62" s="284"/>
      <c r="K62" s="284"/>
      <c r="L62" s="284"/>
      <c r="M62" s="16"/>
      <c r="N62" s="16"/>
      <c r="O62" s="41"/>
      <c r="P62" s="41"/>
      <c r="Q62" s="41"/>
      <c r="R62" s="41"/>
      <c r="S62" s="16"/>
      <c r="T62" s="35"/>
      <c r="U62" s="16"/>
      <c r="V62" s="16"/>
      <c r="W62" s="284"/>
      <c r="X62" s="284"/>
      <c r="Y62" s="286"/>
      <c r="Z62" s="42"/>
      <c r="AA62" s="41"/>
      <c r="AB62" s="50"/>
      <c r="AC62" s="28"/>
      <c r="AD62" s="16"/>
      <c r="AE62" s="30"/>
      <c r="AF62" s="44"/>
      <c r="AG62" s="44"/>
      <c r="AH62" s="44"/>
      <c r="AI62" s="44"/>
      <c r="AJ62" s="41"/>
      <c r="AK62" s="38"/>
      <c r="AM62" s="133">
        <v>4</v>
      </c>
      <c r="AN62" s="17"/>
    </row>
    <row r="63" spans="2:40" s="13" customFormat="1" ht="32.1" customHeight="1" x14ac:dyDescent="0.3">
      <c r="B63" s="214">
        <v>6</v>
      </c>
      <c r="C63" s="186">
        <v>54</v>
      </c>
      <c r="D63" s="192" t="s">
        <v>614</v>
      </c>
      <c r="E63" s="217" t="s">
        <v>171</v>
      </c>
      <c r="F63" s="41"/>
      <c r="G63" s="242" t="s">
        <v>105</v>
      </c>
      <c r="H63" s="242" t="s">
        <v>105</v>
      </c>
      <c r="I63" s="242" t="s">
        <v>105</v>
      </c>
      <c r="J63" s="284"/>
      <c r="K63" s="284"/>
      <c r="L63" s="284"/>
      <c r="M63" s="16"/>
      <c r="N63" s="16"/>
      <c r="O63" s="41"/>
      <c r="P63" s="41"/>
      <c r="Q63" s="41"/>
      <c r="R63" s="41"/>
      <c r="S63" s="16"/>
      <c r="T63" s="35"/>
      <c r="U63" s="16"/>
      <c r="V63" s="16"/>
      <c r="W63" s="284"/>
      <c r="X63" s="284"/>
      <c r="Y63" s="286"/>
      <c r="Z63" s="42"/>
      <c r="AA63" s="41"/>
      <c r="AB63" s="50"/>
      <c r="AC63" s="28"/>
      <c r="AD63" s="16"/>
      <c r="AE63" s="30"/>
      <c r="AF63" s="44"/>
      <c r="AG63" s="44"/>
      <c r="AH63" s="44"/>
      <c r="AI63" s="44"/>
      <c r="AJ63" s="41"/>
      <c r="AK63" s="38"/>
      <c r="AM63" s="133">
        <v>2</v>
      </c>
      <c r="AN63" s="17"/>
    </row>
    <row r="64" spans="2:40" s="13" customFormat="1" ht="32.1" customHeight="1" x14ac:dyDescent="0.3">
      <c r="B64" s="214">
        <v>46</v>
      </c>
      <c r="C64" s="186">
        <v>55</v>
      </c>
      <c r="D64" s="215" t="s">
        <v>545</v>
      </c>
      <c r="E64" s="216" t="s">
        <v>546</v>
      </c>
      <c r="F64" s="243" t="s">
        <v>157</v>
      </c>
      <c r="G64" s="41"/>
      <c r="H64" s="243" t="s">
        <v>157</v>
      </c>
      <c r="I64" s="41"/>
      <c r="J64" s="284"/>
      <c r="K64" s="284"/>
      <c r="L64" s="284"/>
      <c r="M64" s="16"/>
      <c r="N64" s="16"/>
      <c r="O64" s="41"/>
      <c r="P64" s="41"/>
      <c r="Q64" s="41"/>
      <c r="R64" s="41"/>
      <c r="S64" s="16"/>
      <c r="T64" s="35"/>
      <c r="U64" s="16"/>
      <c r="V64" s="16"/>
      <c r="W64" s="284"/>
      <c r="X64" s="284"/>
      <c r="Y64" s="286"/>
      <c r="Z64" s="42"/>
      <c r="AA64" s="41"/>
      <c r="AB64" s="50"/>
      <c r="AC64" s="28"/>
      <c r="AD64" s="16"/>
      <c r="AE64" s="30"/>
      <c r="AF64" s="44"/>
      <c r="AG64" s="44"/>
      <c r="AH64" s="44"/>
      <c r="AI64" s="44"/>
      <c r="AJ64" s="41"/>
      <c r="AK64" s="38"/>
      <c r="AM64" s="133">
        <v>2</v>
      </c>
      <c r="AN64" s="17"/>
    </row>
    <row r="65" spans="2:40" s="13" customFormat="1" ht="32.1" customHeight="1" x14ac:dyDescent="0.3">
      <c r="B65" s="210">
        <v>10</v>
      </c>
      <c r="C65" s="186">
        <v>56</v>
      </c>
      <c r="D65" s="192" t="s">
        <v>615</v>
      </c>
      <c r="E65" s="217" t="s">
        <v>616</v>
      </c>
      <c r="F65" s="41"/>
      <c r="G65" s="251" t="s">
        <v>483</v>
      </c>
      <c r="H65" s="251" t="s">
        <v>483</v>
      </c>
      <c r="I65" s="251" t="s">
        <v>483</v>
      </c>
      <c r="J65" s="284"/>
      <c r="K65" s="284"/>
      <c r="L65" s="284"/>
      <c r="M65" s="16"/>
      <c r="N65" s="16"/>
      <c r="O65" s="41"/>
      <c r="P65" s="41"/>
      <c r="Q65" s="41"/>
      <c r="R65" s="41"/>
      <c r="S65" s="16"/>
      <c r="T65" s="35"/>
      <c r="U65" s="16"/>
      <c r="V65" s="16"/>
      <c r="W65" s="284"/>
      <c r="X65" s="284"/>
      <c r="Y65" s="286"/>
      <c r="Z65" s="42"/>
      <c r="AA65" s="41"/>
      <c r="AB65" s="50"/>
      <c r="AC65" s="28"/>
      <c r="AD65" s="16"/>
      <c r="AE65" s="30"/>
      <c r="AF65" s="44"/>
      <c r="AG65" s="44"/>
      <c r="AH65" s="44"/>
      <c r="AI65" s="44"/>
      <c r="AJ65" s="41"/>
      <c r="AK65" s="38"/>
      <c r="AM65" s="133">
        <v>3</v>
      </c>
      <c r="AN65" s="17"/>
    </row>
    <row r="66" spans="2:40" s="13" customFormat="1" ht="32.1" customHeight="1" x14ac:dyDescent="0.3">
      <c r="B66" s="197" t="s">
        <v>905</v>
      </c>
      <c r="C66" s="186">
        <v>57</v>
      </c>
      <c r="D66" s="298" t="s">
        <v>900</v>
      </c>
      <c r="E66" s="299" t="s">
        <v>172</v>
      </c>
      <c r="F66" s="41"/>
      <c r="G66" s="41"/>
      <c r="H66" s="41"/>
      <c r="I66" s="189" t="s">
        <v>225</v>
      </c>
      <c r="J66" s="284"/>
      <c r="K66" s="284"/>
      <c r="L66" s="284"/>
      <c r="M66" s="16"/>
      <c r="N66" s="16"/>
      <c r="O66" s="41"/>
      <c r="P66" s="41"/>
      <c r="Q66" s="41"/>
      <c r="R66" s="41"/>
      <c r="S66" s="16"/>
      <c r="T66" s="35"/>
      <c r="U66" s="16"/>
      <c r="V66" s="16"/>
      <c r="W66" s="284"/>
      <c r="X66" s="284"/>
      <c r="Y66" s="286"/>
      <c r="Z66" s="42"/>
      <c r="AA66" s="41"/>
      <c r="AB66" s="50"/>
      <c r="AC66" s="28"/>
      <c r="AD66" s="16"/>
      <c r="AE66" s="30"/>
      <c r="AF66" s="44"/>
      <c r="AG66" s="44"/>
      <c r="AH66" s="44"/>
      <c r="AI66" s="44"/>
      <c r="AJ66" s="41"/>
      <c r="AK66" s="38"/>
      <c r="AM66" s="133">
        <v>0</v>
      </c>
      <c r="AN66" s="17"/>
    </row>
    <row r="67" spans="2:40" s="13" customFormat="1" ht="32.1" customHeight="1" x14ac:dyDescent="0.3">
      <c r="B67" s="210">
        <v>47</v>
      </c>
      <c r="C67" s="186">
        <v>58</v>
      </c>
      <c r="D67" s="23" t="s">
        <v>412</v>
      </c>
      <c r="E67" s="187" t="s">
        <v>586</v>
      </c>
      <c r="F67" s="211" t="s">
        <v>249</v>
      </c>
      <c r="G67" s="211" t="s">
        <v>249</v>
      </c>
      <c r="H67" s="41"/>
      <c r="I67" s="211" t="s">
        <v>249</v>
      </c>
      <c r="J67" s="284"/>
      <c r="K67" s="284"/>
      <c r="L67" s="284"/>
      <c r="M67" s="16"/>
      <c r="N67" s="16"/>
      <c r="O67" s="41"/>
      <c r="P67" s="41"/>
      <c r="Q67" s="41"/>
      <c r="R67" s="41"/>
      <c r="S67" s="16"/>
      <c r="T67" s="35"/>
      <c r="U67" s="16"/>
      <c r="V67" s="16"/>
      <c r="W67" s="284"/>
      <c r="X67" s="284"/>
      <c r="Y67" s="286"/>
      <c r="Z67" s="42"/>
      <c r="AA67" s="41"/>
      <c r="AB67" s="50"/>
      <c r="AC67" s="28"/>
      <c r="AD67" s="16"/>
      <c r="AE67" s="30"/>
      <c r="AF67" s="44"/>
      <c r="AG67" s="44"/>
      <c r="AH67" s="44"/>
      <c r="AI67" s="44"/>
      <c r="AJ67" s="41"/>
      <c r="AK67" s="38"/>
      <c r="AM67" s="133">
        <v>2</v>
      </c>
      <c r="AN67" s="17"/>
    </row>
    <row r="68" spans="2:40" s="13" customFormat="1" ht="32.1" customHeight="1" x14ac:dyDescent="0.3">
      <c r="B68" s="214">
        <v>48</v>
      </c>
      <c r="C68" s="186">
        <v>59</v>
      </c>
      <c r="D68" s="215" t="s">
        <v>961</v>
      </c>
      <c r="E68" s="216" t="s">
        <v>960</v>
      </c>
      <c r="F68" s="243" t="s">
        <v>157</v>
      </c>
      <c r="G68" s="189" t="s">
        <v>225</v>
      </c>
      <c r="H68" s="243" t="s">
        <v>157</v>
      </c>
      <c r="I68" s="41"/>
      <c r="J68" s="284"/>
      <c r="K68" s="284"/>
      <c r="L68" s="284"/>
      <c r="M68" s="16"/>
      <c r="N68" s="16"/>
      <c r="O68" s="41"/>
      <c r="P68" s="41"/>
      <c r="Q68" s="41"/>
      <c r="R68" s="41"/>
      <c r="S68" s="16"/>
      <c r="T68" s="35"/>
      <c r="U68" s="16"/>
      <c r="V68" s="16"/>
      <c r="W68" s="284"/>
      <c r="X68" s="284"/>
      <c r="Y68" s="286"/>
      <c r="Z68" s="42"/>
      <c r="AA68" s="41"/>
      <c r="AB68" s="50"/>
      <c r="AC68" s="28"/>
      <c r="AD68" s="16"/>
      <c r="AE68" s="30"/>
      <c r="AF68" s="44"/>
      <c r="AG68" s="44"/>
      <c r="AH68" s="44"/>
      <c r="AI68" s="44"/>
      <c r="AJ68" s="41"/>
      <c r="AK68" s="38"/>
      <c r="AM68" s="133">
        <v>3</v>
      </c>
      <c r="AN68" s="17"/>
    </row>
    <row r="69" spans="2:40" s="13" customFormat="1" ht="32.1" customHeight="1" x14ac:dyDescent="0.3">
      <c r="B69" s="197" t="s">
        <v>830</v>
      </c>
      <c r="C69" s="186">
        <v>60</v>
      </c>
      <c r="D69" s="215" t="s">
        <v>828</v>
      </c>
      <c r="E69" s="216" t="s">
        <v>829</v>
      </c>
      <c r="F69" s="41"/>
      <c r="G69" s="41"/>
      <c r="H69" s="211" t="s">
        <v>249</v>
      </c>
      <c r="I69" s="41"/>
      <c r="J69" s="284"/>
      <c r="K69" s="284"/>
      <c r="L69" s="284"/>
      <c r="M69" s="16"/>
      <c r="N69" s="16"/>
      <c r="O69" s="41"/>
      <c r="P69" s="41"/>
      <c r="Q69" s="41"/>
      <c r="R69" s="41"/>
      <c r="S69" s="16"/>
      <c r="T69" s="35"/>
      <c r="U69" s="16"/>
      <c r="V69" s="16"/>
      <c r="W69" s="284"/>
      <c r="X69" s="284"/>
      <c r="Y69" s="286"/>
      <c r="Z69" s="42"/>
      <c r="AA69" s="41"/>
      <c r="AB69" s="50"/>
      <c r="AC69" s="28"/>
      <c r="AD69" s="16"/>
      <c r="AE69" s="30"/>
      <c r="AF69" s="44"/>
      <c r="AG69" s="44"/>
      <c r="AH69" s="44"/>
      <c r="AI69" s="44"/>
      <c r="AJ69" s="41"/>
      <c r="AK69" s="38"/>
      <c r="AM69" s="133">
        <v>1</v>
      </c>
      <c r="AN69" s="17"/>
    </row>
    <row r="70" spans="2:40" s="13" customFormat="1" ht="32.1" customHeight="1" x14ac:dyDescent="0.3">
      <c r="B70" s="214">
        <v>49</v>
      </c>
      <c r="C70" s="186">
        <v>61</v>
      </c>
      <c r="D70" s="215" t="s">
        <v>543</v>
      </c>
      <c r="E70" s="216" t="s">
        <v>587</v>
      </c>
      <c r="F70" s="244" t="s">
        <v>184</v>
      </c>
      <c r="G70" s="244" t="s">
        <v>184</v>
      </c>
      <c r="H70" s="244" t="s">
        <v>184</v>
      </c>
      <c r="I70" s="244" t="s">
        <v>184</v>
      </c>
      <c r="J70" s="284"/>
      <c r="K70" s="284"/>
      <c r="L70" s="284"/>
      <c r="M70" s="16"/>
      <c r="N70" s="16"/>
      <c r="O70" s="41"/>
      <c r="P70" s="41"/>
      <c r="Q70" s="41"/>
      <c r="R70" s="41"/>
      <c r="S70" s="16"/>
      <c r="T70" s="35"/>
      <c r="U70" s="16"/>
      <c r="V70" s="16"/>
      <c r="W70" s="284"/>
      <c r="X70" s="284"/>
      <c r="Y70" s="286"/>
      <c r="Z70" s="42"/>
      <c r="AA70" s="41"/>
      <c r="AB70" s="50"/>
      <c r="AC70" s="28"/>
      <c r="AD70" s="16"/>
      <c r="AE70" s="30"/>
      <c r="AF70" s="44"/>
      <c r="AG70" s="44"/>
      <c r="AH70" s="44"/>
      <c r="AI70" s="44"/>
      <c r="AJ70" s="41"/>
      <c r="AK70" s="38"/>
      <c r="AM70" s="133">
        <v>3</v>
      </c>
      <c r="AN70" s="17"/>
    </row>
    <row r="71" spans="2:40" s="13" customFormat="1" ht="32.1" customHeight="1" x14ac:dyDescent="0.3">
      <c r="B71" s="197" t="s">
        <v>788</v>
      </c>
      <c r="C71" s="186">
        <v>62</v>
      </c>
      <c r="D71" s="23" t="s">
        <v>786</v>
      </c>
      <c r="E71" s="187" t="s">
        <v>787</v>
      </c>
      <c r="F71" s="41"/>
      <c r="G71" s="248" t="s">
        <v>388</v>
      </c>
      <c r="H71" s="41"/>
      <c r="I71" s="41"/>
      <c r="J71" s="284"/>
      <c r="K71" s="284"/>
      <c r="L71" s="284"/>
      <c r="M71" s="16"/>
      <c r="N71" s="16"/>
      <c r="O71" s="41"/>
      <c r="P71" s="41"/>
      <c r="Q71" s="41"/>
      <c r="R71" s="41"/>
      <c r="S71" s="16"/>
      <c r="T71" s="35"/>
      <c r="U71" s="16"/>
      <c r="V71" s="16"/>
      <c r="W71" s="284"/>
      <c r="X71" s="284"/>
      <c r="Y71" s="286"/>
      <c r="Z71" s="42"/>
      <c r="AA71" s="41"/>
      <c r="AB71" s="50"/>
      <c r="AC71" s="28"/>
      <c r="AD71" s="16"/>
      <c r="AE71" s="30"/>
      <c r="AF71" s="44"/>
      <c r="AG71" s="44"/>
      <c r="AH71" s="44"/>
      <c r="AI71" s="44"/>
      <c r="AJ71" s="41"/>
      <c r="AK71" s="38"/>
      <c r="AM71" s="133">
        <v>1</v>
      </c>
      <c r="AN71" s="17"/>
    </row>
    <row r="72" spans="2:40" s="13" customFormat="1" ht="32.1" customHeight="1" x14ac:dyDescent="0.3">
      <c r="B72" s="214">
        <v>50</v>
      </c>
      <c r="C72" s="186">
        <v>63</v>
      </c>
      <c r="D72" s="215" t="s">
        <v>537</v>
      </c>
      <c r="E72" s="216" t="s">
        <v>536</v>
      </c>
      <c r="F72" s="238" t="s">
        <v>12</v>
      </c>
      <c r="G72" s="41"/>
      <c r="H72" s="238" t="s">
        <v>12</v>
      </c>
      <c r="I72" s="238" t="s">
        <v>12</v>
      </c>
      <c r="J72" s="284"/>
      <c r="K72" s="284"/>
      <c r="L72" s="284"/>
      <c r="M72" s="16"/>
      <c r="N72" s="16"/>
      <c r="O72" s="41"/>
      <c r="P72" s="41"/>
      <c r="Q72" s="41"/>
      <c r="R72" s="41"/>
      <c r="S72" s="16"/>
      <c r="T72" s="35"/>
      <c r="U72" s="16"/>
      <c r="V72" s="16"/>
      <c r="W72" s="284"/>
      <c r="X72" s="284"/>
      <c r="Y72" s="286"/>
      <c r="Z72" s="42"/>
      <c r="AA72" s="41"/>
      <c r="AB72" s="50"/>
      <c r="AC72" s="28"/>
      <c r="AD72" s="16"/>
      <c r="AE72" s="30"/>
      <c r="AF72" s="44"/>
      <c r="AG72" s="44"/>
      <c r="AH72" s="44"/>
      <c r="AI72" s="44"/>
      <c r="AJ72" s="41"/>
      <c r="AK72" s="38"/>
      <c r="AM72" s="133">
        <v>2</v>
      </c>
      <c r="AN72" s="17"/>
    </row>
    <row r="73" spans="2:40" s="13" customFormat="1" ht="32.1" customHeight="1" x14ac:dyDescent="0.3">
      <c r="B73" s="210">
        <v>12</v>
      </c>
      <c r="C73" s="186">
        <v>64</v>
      </c>
      <c r="D73" s="180" t="s">
        <v>617</v>
      </c>
      <c r="E73" s="181" t="s">
        <v>58</v>
      </c>
      <c r="F73" s="41"/>
      <c r="G73" s="241" t="s">
        <v>55</v>
      </c>
      <c r="H73" s="241" t="s">
        <v>55</v>
      </c>
      <c r="I73" s="241" t="s">
        <v>55</v>
      </c>
      <c r="J73" s="284"/>
      <c r="K73" s="284"/>
      <c r="L73" s="284"/>
      <c r="M73" s="16"/>
      <c r="N73" s="16"/>
      <c r="O73" s="41"/>
      <c r="P73" s="41"/>
      <c r="Q73" s="41"/>
      <c r="R73" s="41"/>
      <c r="S73" s="16"/>
      <c r="T73" s="35"/>
      <c r="U73" s="16"/>
      <c r="V73" s="16"/>
      <c r="W73" s="284"/>
      <c r="X73" s="284"/>
      <c r="Y73" s="286"/>
      <c r="Z73" s="42"/>
      <c r="AA73" s="41"/>
      <c r="AB73" s="50"/>
      <c r="AC73" s="28"/>
      <c r="AD73" s="16"/>
      <c r="AE73" s="30"/>
      <c r="AF73" s="44"/>
      <c r="AG73" s="44"/>
      <c r="AH73" s="44"/>
      <c r="AI73" s="44"/>
      <c r="AJ73" s="41"/>
      <c r="AK73" s="38"/>
      <c r="AM73" s="133">
        <v>2</v>
      </c>
      <c r="AN73" s="17"/>
    </row>
    <row r="74" spans="2:40" s="13" customFormat="1" ht="32.1" customHeight="1" x14ac:dyDescent="0.3">
      <c r="B74" s="297">
        <v>51</v>
      </c>
      <c r="C74" s="186">
        <v>65</v>
      </c>
      <c r="D74" s="215" t="s">
        <v>591</v>
      </c>
      <c r="E74" s="216" t="s">
        <v>592</v>
      </c>
      <c r="F74" s="251" t="s">
        <v>483</v>
      </c>
      <c r="G74" s="41"/>
      <c r="H74" s="41"/>
      <c r="I74" s="41"/>
      <c r="J74" s="284"/>
      <c r="K74" s="284"/>
      <c r="L74" s="284"/>
      <c r="M74" s="16"/>
      <c r="N74" s="16"/>
      <c r="O74" s="41"/>
      <c r="P74" s="41"/>
      <c r="Q74" s="41"/>
      <c r="R74" s="41"/>
      <c r="S74" s="16"/>
      <c r="T74" s="35"/>
      <c r="U74" s="16"/>
      <c r="V74" s="16"/>
      <c r="W74" s="284"/>
      <c r="X74" s="284"/>
      <c r="Y74" s="286"/>
      <c r="Z74" s="42"/>
      <c r="AA74" s="41"/>
      <c r="AB74" s="50"/>
      <c r="AC74" s="28"/>
      <c r="AD74" s="16"/>
      <c r="AE74" s="30"/>
      <c r="AF74" s="44"/>
      <c r="AG74" s="44"/>
      <c r="AH74" s="44"/>
      <c r="AI74" s="44"/>
      <c r="AJ74" s="41"/>
      <c r="AK74" s="38"/>
      <c r="AM74" s="133">
        <v>1</v>
      </c>
      <c r="AN74" s="17"/>
    </row>
    <row r="75" spans="2:40" s="13" customFormat="1" ht="32.1" customHeight="1" x14ac:dyDescent="0.3">
      <c r="B75" s="197" t="s">
        <v>785</v>
      </c>
      <c r="C75" s="186">
        <v>66</v>
      </c>
      <c r="D75" s="192" t="s">
        <v>393</v>
      </c>
      <c r="E75" s="217" t="s">
        <v>784</v>
      </c>
      <c r="F75" s="41"/>
      <c r="G75" s="245" t="s">
        <v>303</v>
      </c>
      <c r="H75" s="245" t="s">
        <v>303</v>
      </c>
      <c r="I75" s="41"/>
      <c r="J75" s="284"/>
      <c r="K75" s="284"/>
      <c r="L75" s="284"/>
      <c r="M75" s="16"/>
      <c r="N75" s="16"/>
      <c r="O75" s="41"/>
      <c r="P75" s="41"/>
      <c r="Q75" s="41"/>
      <c r="R75" s="41"/>
      <c r="S75" s="16"/>
      <c r="T75" s="35"/>
      <c r="U75" s="16"/>
      <c r="V75" s="16"/>
      <c r="W75" s="284"/>
      <c r="X75" s="284"/>
      <c r="Y75" s="286"/>
      <c r="Z75" s="42"/>
      <c r="AA75" s="41"/>
      <c r="AB75" s="50"/>
      <c r="AC75" s="28"/>
      <c r="AD75" s="16"/>
      <c r="AE75" s="30"/>
      <c r="AF75" s="44"/>
      <c r="AG75" s="44"/>
      <c r="AH75" s="44"/>
      <c r="AI75" s="44"/>
      <c r="AJ75" s="41"/>
      <c r="AK75" s="38"/>
      <c r="AM75" s="133">
        <v>2</v>
      </c>
      <c r="AN75" s="17"/>
    </row>
    <row r="76" spans="2:40" s="13" customFormat="1" ht="32.1" customHeight="1" x14ac:dyDescent="0.3">
      <c r="B76" s="214">
        <v>52</v>
      </c>
      <c r="C76" s="186">
        <v>67</v>
      </c>
      <c r="D76" s="215" t="s">
        <v>400</v>
      </c>
      <c r="E76" s="216" t="s">
        <v>588</v>
      </c>
      <c r="F76" s="189" t="s">
        <v>225</v>
      </c>
      <c r="G76" s="243" t="s">
        <v>157</v>
      </c>
      <c r="H76" s="189" t="s">
        <v>225</v>
      </c>
      <c r="I76" s="41"/>
      <c r="J76" s="284"/>
      <c r="K76" s="284"/>
      <c r="L76" s="284"/>
      <c r="M76" s="16"/>
      <c r="N76" s="16"/>
      <c r="O76" s="41"/>
      <c r="P76" s="41"/>
      <c r="Q76" s="41"/>
      <c r="R76" s="41"/>
      <c r="S76" s="16"/>
      <c r="T76" s="35"/>
      <c r="U76" s="16"/>
      <c r="V76" s="16"/>
      <c r="W76" s="284"/>
      <c r="X76" s="284"/>
      <c r="Y76" s="286"/>
      <c r="Z76" s="42"/>
      <c r="AA76" s="41"/>
      <c r="AB76" s="50"/>
      <c r="AC76" s="28"/>
      <c r="AD76" s="16"/>
      <c r="AE76" s="30"/>
      <c r="AF76" s="44"/>
      <c r="AG76" s="44"/>
      <c r="AH76" s="44"/>
      <c r="AI76" s="44"/>
      <c r="AJ76" s="41"/>
      <c r="AK76" s="38"/>
      <c r="AM76" s="133">
        <v>2</v>
      </c>
      <c r="AN76" s="17"/>
    </row>
    <row r="77" spans="2:40" s="13" customFormat="1" ht="32.1" customHeight="1" x14ac:dyDescent="0.3">
      <c r="B77" s="218"/>
      <c r="C77" s="219"/>
      <c r="D77" s="220"/>
      <c r="E77" s="221"/>
      <c r="F77" s="222"/>
      <c r="G77" s="222"/>
      <c r="H77" s="222"/>
      <c r="I77" s="222"/>
      <c r="J77" s="292"/>
      <c r="K77" s="293"/>
      <c r="L77" s="376"/>
      <c r="M77" s="224"/>
      <c r="N77" s="223"/>
      <c r="O77" s="222"/>
      <c r="P77" s="222"/>
      <c r="Q77" s="225"/>
      <c r="R77" s="222"/>
      <c r="S77" s="223"/>
      <c r="T77" s="226"/>
      <c r="U77" s="223"/>
      <c r="V77" s="223"/>
      <c r="W77" s="292"/>
      <c r="X77" s="292"/>
      <c r="Y77" s="294"/>
      <c r="Z77" s="227"/>
      <c r="AA77" s="222"/>
      <c r="AB77" s="228"/>
      <c r="AC77" s="224"/>
      <c r="AD77" s="223"/>
      <c r="AE77" s="226"/>
      <c r="AF77" s="229"/>
      <c r="AG77" s="229"/>
      <c r="AH77" s="229"/>
      <c r="AI77" s="229"/>
      <c r="AJ77" s="222"/>
      <c r="AK77" s="38"/>
      <c r="AM77" s="230"/>
      <c r="AN77" s="17"/>
    </row>
    <row r="78" spans="2:40" s="13" customFormat="1" ht="32.1" customHeight="1" x14ac:dyDescent="0.3">
      <c r="B78" s="193"/>
      <c r="C78" s="190"/>
      <c r="D78" s="15"/>
      <c r="E78" s="14"/>
      <c r="F78" s="41"/>
      <c r="G78" s="41"/>
      <c r="H78" s="41"/>
      <c r="I78" s="41"/>
      <c r="J78" s="284"/>
      <c r="K78" s="285"/>
      <c r="L78" s="374"/>
      <c r="M78" s="28"/>
      <c r="N78" s="16"/>
      <c r="O78" s="41"/>
      <c r="P78" s="41"/>
      <c r="Q78" s="49"/>
      <c r="R78" s="41"/>
      <c r="S78" s="16"/>
      <c r="T78" s="29"/>
      <c r="U78" s="16"/>
      <c r="V78" s="16"/>
      <c r="W78" s="284"/>
      <c r="X78" s="284"/>
      <c r="Y78" s="286"/>
      <c r="Z78" s="42"/>
      <c r="AA78" s="41"/>
      <c r="AB78" s="50"/>
      <c r="AC78" s="28"/>
      <c r="AD78" s="16"/>
      <c r="AE78" s="29"/>
      <c r="AF78" s="41"/>
      <c r="AG78" s="41"/>
      <c r="AH78" s="41"/>
      <c r="AI78" s="41"/>
      <c r="AJ78" s="41"/>
      <c r="AK78" s="231"/>
      <c r="AL78" s="232"/>
      <c r="AM78" s="133"/>
      <c r="AN78" s="17"/>
    </row>
    <row r="79" spans="2:40" s="13" customFormat="1" ht="32.1" customHeight="1" x14ac:dyDescent="0.3">
      <c r="B79" s="193"/>
      <c r="C79" s="190"/>
      <c r="D79" s="15"/>
      <c r="E79" s="14"/>
      <c r="F79" s="41"/>
      <c r="G79" s="41"/>
      <c r="H79" s="41"/>
      <c r="I79" s="41"/>
      <c r="J79" s="284"/>
      <c r="K79" s="285"/>
      <c r="L79" s="374"/>
      <c r="M79" s="28"/>
      <c r="N79" s="16"/>
      <c r="O79" s="41"/>
      <c r="P79" s="41"/>
      <c r="Q79" s="49"/>
      <c r="R79" s="41"/>
      <c r="S79" s="16"/>
      <c r="T79" s="29"/>
      <c r="U79" s="16"/>
      <c r="V79" s="16"/>
      <c r="W79" s="284"/>
      <c r="X79" s="284"/>
      <c r="Y79" s="286"/>
      <c r="Z79" s="42"/>
      <c r="AA79" s="41"/>
      <c r="AB79" s="50"/>
      <c r="AC79" s="28"/>
      <c r="AD79" s="16"/>
      <c r="AE79" s="29"/>
      <c r="AF79" s="41"/>
      <c r="AG79" s="41"/>
      <c r="AH79" s="41"/>
      <c r="AI79" s="41"/>
      <c r="AJ79" s="41"/>
      <c r="AK79" s="231"/>
      <c r="AL79" s="232"/>
      <c r="AM79" s="133"/>
      <c r="AN79" s="17"/>
    </row>
    <row r="80" spans="2:40" ht="32.1" customHeight="1" x14ac:dyDescent="0.3"/>
    <row r="81" spans="2:4" ht="32.1" customHeight="1" x14ac:dyDescent="0.3">
      <c r="D81" s="213" t="s">
        <v>774</v>
      </c>
    </row>
    <row r="82" spans="2:4" ht="32.1" customHeight="1" x14ac:dyDescent="0.3">
      <c r="B82" s="198"/>
      <c r="C82" s="199"/>
      <c r="D82" s="200" t="s">
        <v>775</v>
      </c>
    </row>
    <row r="83" spans="2:4" ht="32.1" customHeight="1" x14ac:dyDescent="0.3">
      <c r="D83" s="201" t="s">
        <v>618</v>
      </c>
    </row>
    <row r="84" spans="2:4" ht="32.1" customHeight="1" x14ac:dyDescent="0.3"/>
    <row r="85" spans="2:4" ht="32.1" customHeight="1" x14ac:dyDescent="0.3"/>
    <row r="86" spans="2:4" ht="32.1" customHeight="1" x14ac:dyDescent="0.3"/>
    <row r="87" spans="2:4" ht="32.1" customHeight="1" x14ac:dyDescent="0.3"/>
    <row r="88" spans="2:4" ht="32.1" customHeight="1" x14ac:dyDescent="0.3"/>
    <row r="89" spans="2:4" ht="32.1" customHeight="1" x14ac:dyDescent="0.3"/>
    <row r="90" spans="2:4" ht="32.1" customHeight="1" x14ac:dyDescent="0.3"/>
    <row r="91" spans="2:4" ht="32.1" customHeight="1" x14ac:dyDescent="0.3"/>
  </sheetData>
  <mergeCells count="17">
    <mergeCell ref="A2:Q2"/>
    <mergeCell ref="D4:T4"/>
    <mergeCell ref="D5:E5"/>
    <mergeCell ref="D6:AF6"/>
    <mergeCell ref="D7:D8"/>
    <mergeCell ref="E7:E8"/>
    <mergeCell ref="F7:AF7"/>
    <mergeCell ref="F8:I8"/>
    <mergeCell ref="C7:C8"/>
    <mergeCell ref="B7:B8"/>
    <mergeCell ref="AM7:AM8"/>
    <mergeCell ref="J8:N8"/>
    <mergeCell ref="O8:R8"/>
    <mergeCell ref="S8:V8"/>
    <mergeCell ref="W8:AA8"/>
    <mergeCell ref="AB8:AE8"/>
    <mergeCell ref="AF8:AL8"/>
  </mergeCells>
  <phoneticPr fontId="23" type="noConversion"/>
  <hyperlinks>
    <hyperlink ref="D7" r:id="rId1" display="NOM" xr:uid="{9EE4415B-A1AD-4970-846F-82A2A4BBDE37}"/>
    <hyperlink ref="E7" r:id="rId2" display="PRENOM" xr:uid="{1B71F507-7C1C-47EA-9259-B4135098C7DA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C335-657D-4DDE-86F3-7E3779AF43E4}">
  <dimension ref="A1:AP37"/>
  <sheetViews>
    <sheetView topLeftCell="B1" zoomScale="82" zoomScaleNormal="82" workbookViewId="0">
      <selection activeCell="D10" sqref="D10"/>
    </sheetView>
  </sheetViews>
  <sheetFormatPr baseColWidth="10" defaultColWidth="15.77734375" defaultRowHeight="14.4" x14ac:dyDescent="0.3"/>
  <cols>
    <col min="1" max="1" width="4" style="1" hidden="1" customWidth="1"/>
    <col min="2" max="2" width="16.6640625" style="4" customWidth="1"/>
    <col min="3" max="3" width="5.6640625" style="4" customWidth="1"/>
    <col min="4" max="4" width="10.88671875" style="4" customWidth="1"/>
    <col min="5" max="6" width="7" style="1" customWidth="1"/>
    <col min="7" max="7" width="5.109375" style="1" customWidth="1"/>
    <col min="8" max="8" width="7.44140625" style="1" customWidth="1"/>
    <col min="9" max="9" width="5.21875" style="1" customWidth="1"/>
    <col min="10" max="10" width="7.44140625" style="1" customWidth="1"/>
    <col min="11" max="11" width="5.21875" style="1" customWidth="1"/>
    <col min="12" max="12" width="7.109375" style="1" customWidth="1"/>
    <col min="13" max="13" width="4.77734375" style="1" customWidth="1"/>
    <col min="14" max="14" width="4.5546875" style="1" customWidth="1"/>
    <col min="15" max="15" width="5" style="25" customWidth="1"/>
    <col min="16" max="16" width="4.21875" style="25" customWidth="1"/>
    <col min="17" max="17" width="5" style="1" customWidth="1"/>
    <col min="18" max="18" width="5.5546875" style="1" customWidth="1"/>
    <col min="19" max="19" width="4.5546875" style="1" customWidth="1"/>
    <col min="20" max="20" width="5.21875" style="1" customWidth="1"/>
    <col min="21" max="21" width="4.88671875" style="1" customWidth="1"/>
    <col min="22" max="22" width="5.109375" style="1" customWidth="1"/>
    <col min="23" max="23" width="5" style="4" customWidth="1"/>
    <col min="24" max="24" width="5.21875" style="1" customWidth="1"/>
    <col min="25" max="25" width="4.88671875" style="1" customWidth="1"/>
    <col min="26" max="26" width="4.44140625" style="1" customWidth="1"/>
    <col min="27" max="27" width="5" style="1" customWidth="1"/>
    <col min="28" max="28" width="4.33203125" style="1" customWidth="1"/>
    <col min="29" max="29" width="4.5546875" style="1" customWidth="1"/>
    <col min="30" max="30" width="5.6640625" style="1" customWidth="1"/>
    <col min="31" max="31" width="4.44140625" style="1" customWidth="1"/>
    <col min="32" max="32" width="4.88671875" style="27" customWidth="1"/>
    <col min="33" max="33" width="5.6640625" style="1" customWidth="1"/>
    <col min="34" max="34" width="5.33203125" style="1" customWidth="1"/>
    <col min="35" max="35" width="5" style="1" customWidth="1"/>
    <col min="36" max="36" width="4.33203125" style="1" customWidth="1"/>
    <col min="37" max="37" width="5" style="1" customWidth="1"/>
    <col min="38" max="38" width="4.109375" style="1" customWidth="1"/>
    <col min="39" max="39" width="4.6640625" style="1" customWidth="1"/>
    <col min="40" max="40" width="11.88671875" style="26" hidden="1" customWidth="1"/>
    <col min="41" max="41" width="15.77734375" style="1" hidden="1" customWidth="1"/>
    <col min="42" max="16384" width="15.77734375" style="1"/>
  </cols>
  <sheetData>
    <row r="1" spans="1:42" x14ac:dyDescent="0.3">
      <c r="A1" s="81"/>
      <c r="B1" s="82"/>
      <c r="C1" s="82"/>
      <c r="D1" s="82"/>
      <c r="E1" s="78"/>
      <c r="F1" s="78"/>
      <c r="G1" s="78"/>
      <c r="H1" s="78"/>
      <c r="I1" s="78"/>
      <c r="J1" s="78"/>
      <c r="K1" s="78"/>
      <c r="L1" s="78"/>
      <c r="M1" s="78"/>
      <c r="N1" s="78"/>
      <c r="O1" s="84"/>
      <c r="P1" s="84"/>
      <c r="Q1" s="78"/>
      <c r="R1" s="78"/>
      <c r="S1" s="78"/>
      <c r="T1" s="78"/>
      <c r="U1" s="78"/>
      <c r="V1" s="78"/>
      <c r="W1" s="82"/>
      <c r="X1" s="78"/>
      <c r="Y1" s="78"/>
      <c r="Z1" s="78"/>
      <c r="AA1" s="78"/>
      <c r="AB1" s="78"/>
      <c r="AC1" s="78"/>
      <c r="AD1" s="78"/>
      <c r="AE1" s="78"/>
      <c r="AF1" s="85"/>
      <c r="AG1" s="78"/>
      <c r="AH1" s="78"/>
      <c r="AI1" s="78"/>
      <c r="AJ1" s="78"/>
      <c r="AK1" s="78"/>
      <c r="AL1" s="78"/>
      <c r="AM1" s="149"/>
    </row>
    <row r="2" spans="1:42" ht="26.4" customHeight="1" x14ac:dyDescent="0.25">
      <c r="A2" s="318" t="s">
        <v>11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0"/>
      <c r="AK2" s="60"/>
      <c r="AL2" s="60"/>
      <c r="AM2" s="63"/>
      <c r="AN2" s="2"/>
    </row>
    <row r="3" spans="1:42" ht="26.4" customHeight="1" x14ac:dyDescent="0.25">
      <c r="A3" s="69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8"/>
      <c r="AK3" s="60"/>
      <c r="AL3" s="60"/>
      <c r="AM3" s="63"/>
      <c r="AN3" s="63"/>
      <c r="AO3" s="60"/>
    </row>
    <row r="4" spans="1:42" ht="26.4" customHeight="1" x14ac:dyDescent="0.25">
      <c r="A4" s="69"/>
      <c r="B4" s="320" t="s">
        <v>535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0"/>
      <c r="AK4" s="60"/>
      <c r="AL4" s="60"/>
      <c r="AM4" s="63"/>
      <c r="AN4" s="63"/>
      <c r="AO4" s="60"/>
    </row>
    <row r="5" spans="1:42" ht="26.4" customHeight="1" x14ac:dyDescent="0.4">
      <c r="A5" s="70"/>
      <c r="B5" s="71"/>
      <c r="C5" s="71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P5" s="74"/>
      <c r="Q5" s="73"/>
      <c r="R5" s="73"/>
      <c r="S5" s="73"/>
      <c r="T5" s="73"/>
      <c r="U5" s="73"/>
      <c r="V5" s="73"/>
      <c r="W5" s="75"/>
      <c r="X5" s="73"/>
      <c r="Y5" s="73"/>
      <c r="Z5" s="73"/>
      <c r="AA5" s="73"/>
      <c r="AB5" s="73"/>
      <c r="AC5" s="73"/>
      <c r="AD5" s="73"/>
      <c r="AE5" s="73"/>
      <c r="AF5" s="76"/>
      <c r="AG5" s="73"/>
      <c r="AH5" s="73"/>
      <c r="AI5" s="73"/>
      <c r="AJ5" s="73"/>
      <c r="AK5" s="73"/>
      <c r="AL5" s="73"/>
      <c r="AM5" s="77"/>
      <c r="AN5" s="77"/>
      <c r="AO5" s="73"/>
    </row>
    <row r="6" spans="1:42" ht="17.25" customHeight="1" x14ac:dyDescent="0.25"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148"/>
      <c r="AK6" s="148"/>
      <c r="AL6" s="148"/>
      <c r="AM6" s="148"/>
      <c r="AN6" s="7"/>
    </row>
    <row r="7" spans="1:42" ht="15.6" customHeight="1" x14ac:dyDescent="0.25">
      <c r="B7" s="351" t="s">
        <v>423</v>
      </c>
      <c r="C7" s="352"/>
      <c r="D7" s="353"/>
      <c r="E7" s="358"/>
      <c r="F7" s="373"/>
      <c r="G7" s="316"/>
      <c r="H7" s="316"/>
      <c r="I7" s="316"/>
      <c r="J7" s="316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7"/>
      <c r="AJ7" s="59"/>
      <c r="AK7" s="59"/>
      <c r="AL7" s="59"/>
      <c r="AM7" s="161"/>
      <c r="AN7" s="161"/>
      <c r="AO7" s="161"/>
      <c r="AP7" s="235"/>
    </row>
    <row r="8" spans="1:42" ht="24.6" customHeight="1" x14ac:dyDescent="0.25">
      <c r="B8" s="354"/>
      <c r="C8" s="355"/>
      <c r="D8" s="356"/>
      <c r="E8" s="303" t="s">
        <v>0</v>
      </c>
      <c r="F8" s="303"/>
      <c r="G8" s="303"/>
      <c r="H8" s="303"/>
      <c r="I8" s="303"/>
      <c r="J8" s="303"/>
      <c r="K8" s="304"/>
      <c r="L8" s="208"/>
      <c r="M8" s="302" t="s">
        <v>1</v>
      </c>
      <c r="N8" s="303"/>
      <c r="O8" s="303"/>
      <c r="P8" s="303"/>
      <c r="Q8" s="304"/>
      <c r="R8" s="302" t="s">
        <v>6</v>
      </c>
      <c r="S8" s="303"/>
      <c r="T8" s="303"/>
      <c r="U8" s="304"/>
      <c r="V8" s="302" t="s">
        <v>7</v>
      </c>
      <c r="W8" s="303"/>
      <c r="X8" s="303"/>
      <c r="Y8" s="304"/>
      <c r="Z8" s="302" t="s">
        <v>8</v>
      </c>
      <c r="AA8" s="303"/>
      <c r="AB8" s="303"/>
      <c r="AC8" s="303"/>
      <c r="AD8" s="304"/>
      <c r="AE8" s="302" t="s">
        <v>9</v>
      </c>
      <c r="AF8" s="303"/>
      <c r="AG8" s="303"/>
      <c r="AH8" s="303"/>
      <c r="AI8" s="302" t="s">
        <v>10</v>
      </c>
      <c r="AJ8" s="303"/>
      <c r="AK8" s="303"/>
      <c r="AL8" s="303"/>
      <c r="AM8" s="350"/>
      <c r="AN8" s="350"/>
      <c r="AO8" s="350"/>
      <c r="AP8" s="235"/>
    </row>
    <row r="9" spans="1:42" ht="39" customHeight="1" x14ac:dyDescent="0.25">
      <c r="B9" s="347" t="s">
        <v>781</v>
      </c>
      <c r="C9" s="348"/>
      <c r="D9" s="349"/>
      <c r="E9" s="253">
        <v>4</v>
      </c>
      <c r="F9" s="239" t="s">
        <v>783</v>
      </c>
      <c r="G9" s="254">
        <v>11</v>
      </c>
      <c r="H9" s="239" t="s">
        <v>783</v>
      </c>
      <c r="I9" s="254">
        <v>18</v>
      </c>
      <c r="J9" s="239" t="s">
        <v>783</v>
      </c>
      <c r="K9" s="254">
        <v>25</v>
      </c>
      <c r="L9" s="239" t="s">
        <v>783</v>
      </c>
      <c r="M9" s="295">
        <v>1</v>
      </c>
      <c r="N9" s="296">
        <v>8</v>
      </c>
      <c r="O9" s="296">
        <v>8</v>
      </c>
      <c r="P9" s="256">
        <v>22</v>
      </c>
      <c r="Q9" s="256">
        <v>29</v>
      </c>
      <c r="R9" s="254">
        <v>6</v>
      </c>
      <c r="S9" s="254">
        <v>13</v>
      </c>
      <c r="T9" s="254">
        <v>20</v>
      </c>
      <c r="U9" s="254">
        <v>27</v>
      </c>
      <c r="V9" s="256">
        <v>3</v>
      </c>
      <c r="W9" s="256">
        <v>10</v>
      </c>
      <c r="X9" s="256">
        <v>17</v>
      </c>
      <c r="Y9" s="256">
        <v>24</v>
      </c>
      <c r="Z9" s="296">
        <v>1</v>
      </c>
      <c r="AA9" s="296">
        <v>8</v>
      </c>
      <c r="AB9" s="296">
        <v>15</v>
      </c>
      <c r="AC9" s="254">
        <v>22</v>
      </c>
      <c r="AD9" s="254">
        <v>29</v>
      </c>
      <c r="AE9" s="257">
        <v>5</v>
      </c>
      <c r="AF9" s="258">
        <v>12</v>
      </c>
      <c r="AG9" s="255">
        <v>19</v>
      </c>
      <c r="AH9" s="257">
        <v>26</v>
      </c>
      <c r="AI9" s="259">
        <v>2</v>
      </c>
      <c r="AJ9" s="259">
        <v>9</v>
      </c>
      <c r="AK9" s="259">
        <v>16</v>
      </c>
      <c r="AL9" s="260">
        <v>23</v>
      </c>
      <c r="AM9" s="260">
        <v>30</v>
      </c>
      <c r="AN9" s="12"/>
      <c r="AO9" s="37"/>
      <c r="AP9" s="236"/>
    </row>
    <row r="10" spans="1:42" s="13" customFormat="1" ht="32.1" customHeight="1" x14ac:dyDescent="0.3">
      <c r="B10" s="335">
        <v>8</v>
      </c>
      <c r="C10" s="336"/>
      <c r="D10" s="158" t="s">
        <v>415</v>
      </c>
      <c r="E10" s="41">
        <f>GROUP_8_!$F$47</f>
        <v>25</v>
      </c>
      <c r="F10" s="240">
        <v>3</v>
      </c>
      <c r="G10" s="41">
        <f>GROUP_8_!$G$47</f>
        <v>12</v>
      </c>
      <c r="H10" s="240" t="s">
        <v>193</v>
      </c>
      <c r="I10" s="41">
        <f>GROUP_8_!$H$47</f>
        <v>22</v>
      </c>
      <c r="J10" s="240">
        <v>3</v>
      </c>
      <c r="K10" s="41">
        <f>'ALL GROUPS'!$H$10</f>
        <v>17</v>
      </c>
      <c r="L10" s="240">
        <v>3</v>
      </c>
      <c r="M10" s="284"/>
      <c r="N10" s="284"/>
      <c r="O10" s="296">
        <v>8</v>
      </c>
      <c r="P10" s="16"/>
      <c r="Q10" s="16"/>
      <c r="R10" s="41"/>
      <c r="S10" s="41"/>
      <c r="T10" s="41"/>
      <c r="U10" s="41"/>
      <c r="V10" s="16"/>
      <c r="W10" s="16"/>
      <c r="X10" s="16"/>
      <c r="Y10" s="16"/>
      <c r="Z10" s="284"/>
      <c r="AA10" s="284"/>
      <c r="AB10" s="286"/>
      <c r="AC10" s="42"/>
      <c r="AD10" s="41"/>
      <c r="AE10" s="50"/>
      <c r="AF10" s="28"/>
      <c r="AG10" s="16"/>
      <c r="AH10" s="30"/>
      <c r="AI10" s="44"/>
      <c r="AJ10" s="44"/>
      <c r="AK10" s="44"/>
      <c r="AL10" s="44"/>
      <c r="AM10" s="41"/>
      <c r="AN10" s="38"/>
      <c r="AP10" s="237"/>
    </row>
    <row r="11" spans="1:42" s="13" customFormat="1" ht="32.1" customHeight="1" x14ac:dyDescent="0.3">
      <c r="B11" s="337"/>
      <c r="C11" s="338"/>
      <c r="D11" s="157" t="s">
        <v>416</v>
      </c>
      <c r="E11" s="41">
        <f>GROUP_8_!$F$86</f>
        <v>25</v>
      </c>
      <c r="F11" s="240">
        <v>3</v>
      </c>
      <c r="G11" s="41">
        <f>GROUP_8_!$G$86</f>
        <v>23</v>
      </c>
      <c r="H11" s="240">
        <v>3</v>
      </c>
      <c r="I11" s="41">
        <f>GROUP_8_!$H$86</f>
        <v>24</v>
      </c>
      <c r="J11" s="240">
        <v>3</v>
      </c>
      <c r="K11" s="41">
        <f>GROUP_8_!$I$86</f>
        <v>14</v>
      </c>
      <c r="L11" s="240">
        <v>3</v>
      </c>
      <c r="M11" s="284"/>
      <c r="N11" s="284"/>
      <c r="O11" s="296">
        <v>8</v>
      </c>
      <c r="P11" s="16"/>
      <c r="Q11" s="16"/>
      <c r="R11" s="41"/>
      <c r="S11" s="41"/>
      <c r="T11" s="41"/>
      <c r="U11" s="41"/>
      <c r="V11" s="16"/>
      <c r="W11" s="35"/>
      <c r="X11" s="16"/>
      <c r="Y11" s="16"/>
      <c r="Z11" s="284"/>
      <c r="AA11" s="284"/>
      <c r="AB11" s="286"/>
      <c r="AC11" s="42"/>
      <c r="AD11" s="41"/>
      <c r="AE11" s="50"/>
      <c r="AF11" s="28"/>
      <c r="AG11" s="16"/>
      <c r="AH11" s="30"/>
      <c r="AI11" s="44"/>
      <c r="AJ11" s="44"/>
      <c r="AK11" s="44"/>
      <c r="AL11" s="44"/>
      <c r="AM11" s="41"/>
      <c r="AN11" s="38"/>
      <c r="AP11" s="237"/>
    </row>
    <row r="12" spans="1:42" s="13" customFormat="1" ht="32.1" customHeight="1" x14ac:dyDescent="0.3">
      <c r="B12" s="337"/>
      <c r="C12" s="338"/>
      <c r="D12" s="157" t="s">
        <v>417</v>
      </c>
      <c r="E12" s="41">
        <f>GROUP_8_!$F$152</f>
        <v>32</v>
      </c>
      <c r="F12" s="240">
        <v>3</v>
      </c>
      <c r="G12" s="41">
        <f>GROUP_8_!$G$152</f>
        <v>36</v>
      </c>
      <c r="H12" s="240">
        <v>5</v>
      </c>
      <c r="I12" s="41">
        <f>GROUP_8_!$H$152</f>
        <v>38</v>
      </c>
      <c r="J12" s="240">
        <v>4</v>
      </c>
      <c r="K12" s="41">
        <f>GROUP_8_!$I$152</f>
        <v>32</v>
      </c>
      <c r="L12" s="240">
        <v>5</v>
      </c>
      <c r="M12" s="284"/>
      <c r="N12" s="284"/>
      <c r="O12" s="296">
        <v>8</v>
      </c>
      <c r="P12" s="16"/>
      <c r="Q12" s="16"/>
      <c r="R12" s="41"/>
      <c r="S12" s="41"/>
      <c r="T12" s="41"/>
      <c r="U12" s="41"/>
      <c r="V12" s="16"/>
      <c r="W12" s="35"/>
      <c r="X12" s="16"/>
      <c r="Y12" s="16"/>
      <c r="Z12" s="284"/>
      <c r="AA12" s="284"/>
      <c r="AB12" s="286"/>
      <c r="AC12" s="42"/>
      <c r="AD12" s="41"/>
      <c r="AE12" s="50"/>
      <c r="AF12" s="28"/>
      <c r="AG12" s="16"/>
      <c r="AH12" s="30"/>
      <c r="AI12" s="44"/>
      <c r="AJ12" s="44"/>
      <c r="AK12" s="44"/>
      <c r="AL12" s="44"/>
      <c r="AM12" s="41"/>
      <c r="AN12" s="38"/>
      <c r="AP12" s="237"/>
    </row>
    <row r="13" spans="1:42" s="13" customFormat="1" ht="32.1" customHeight="1" x14ac:dyDescent="0.3">
      <c r="B13" s="337"/>
      <c r="C13" s="338"/>
      <c r="D13" s="157" t="s">
        <v>418</v>
      </c>
      <c r="E13" s="41">
        <f>GROUP_8_!$F$186</f>
        <v>19</v>
      </c>
      <c r="F13" s="240">
        <v>2</v>
      </c>
      <c r="G13" s="41">
        <f>GROUP_8_!$G$186</f>
        <v>16</v>
      </c>
      <c r="H13" s="240">
        <v>4</v>
      </c>
      <c r="I13" s="41">
        <f>GROUP_8_!$H$186</f>
        <v>20</v>
      </c>
      <c r="J13" s="240">
        <v>3</v>
      </c>
      <c r="K13" s="41">
        <f>GROUP_8_!$I$186</f>
        <v>9</v>
      </c>
      <c r="L13" s="240">
        <v>2</v>
      </c>
      <c r="M13" s="284"/>
      <c r="N13" s="284"/>
      <c r="O13" s="296">
        <v>8</v>
      </c>
      <c r="P13" s="16"/>
      <c r="Q13" s="16"/>
      <c r="R13" s="41"/>
      <c r="S13" s="41"/>
      <c r="T13" s="41"/>
      <c r="U13" s="41"/>
      <c r="V13" s="16"/>
      <c r="W13" s="35"/>
      <c r="X13" s="16"/>
      <c r="Y13" s="16"/>
      <c r="Z13" s="284"/>
      <c r="AA13" s="284"/>
      <c r="AB13" s="286"/>
      <c r="AC13" s="42"/>
      <c r="AD13" s="41"/>
      <c r="AE13" s="50"/>
      <c r="AF13" s="28"/>
      <c r="AG13" s="16"/>
      <c r="AH13" s="30"/>
      <c r="AI13" s="44"/>
      <c r="AJ13" s="44"/>
      <c r="AK13" s="44"/>
      <c r="AL13" s="44"/>
      <c r="AM13" s="41"/>
      <c r="AN13" s="38"/>
      <c r="AP13" s="237"/>
    </row>
    <row r="14" spans="1:42" s="13" customFormat="1" ht="32.1" customHeight="1" x14ac:dyDescent="0.3">
      <c r="B14" s="337"/>
      <c r="C14" s="338"/>
      <c r="D14" s="157" t="s">
        <v>419</v>
      </c>
      <c r="E14" s="41">
        <f>GROUP_8_!$F$229</f>
        <v>31</v>
      </c>
      <c r="F14" s="240">
        <v>2</v>
      </c>
      <c r="G14" s="41">
        <f>GROUP_8_!$G$229</f>
        <v>35</v>
      </c>
      <c r="H14" s="240">
        <v>3</v>
      </c>
      <c r="I14" s="41">
        <f>GROUP_8_!$H$229</f>
        <v>29</v>
      </c>
      <c r="J14" s="240">
        <v>3</v>
      </c>
      <c r="K14" s="41">
        <f>GROUP_8_!$I$229</f>
        <v>17</v>
      </c>
      <c r="L14" s="240">
        <v>2</v>
      </c>
      <c r="M14" s="284"/>
      <c r="N14" s="284"/>
      <c r="O14" s="296">
        <v>8</v>
      </c>
      <c r="P14" s="16"/>
      <c r="Q14" s="16"/>
      <c r="R14" s="41"/>
      <c r="S14" s="41"/>
      <c r="T14" s="41"/>
      <c r="U14" s="41"/>
      <c r="V14" s="16"/>
      <c r="W14" s="35"/>
      <c r="X14" s="16"/>
      <c r="Y14" s="16"/>
      <c r="Z14" s="284"/>
      <c r="AA14" s="284"/>
      <c r="AB14" s="286"/>
      <c r="AC14" s="42"/>
      <c r="AD14" s="41"/>
      <c r="AE14" s="50"/>
      <c r="AF14" s="28"/>
      <c r="AG14" s="16"/>
      <c r="AH14" s="30"/>
      <c r="AI14" s="44"/>
      <c r="AJ14" s="44"/>
      <c r="AK14" s="44"/>
      <c r="AL14" s="44"/>
      <c r="AM14" s="41"/>
      <c r="AN14" s="38"/>
      <c r="AP14" s="237"/>
    </row>
    <row r="15" spans="1:42" s="13" customFormat="1" ht="32.1" customHeight="1" x14ac:dyDescent="0.3">
      <c r="B15" s="337"/>
      <c r="C15" s="338"/>
      <c r="D15" s="157" t="s">
        <v>420</v>
      </c>
      <c r="E15" s="41">
        <f>GROUP_8_!$F$266</f>
        <v>29</v>
      </c>
      <c r="F15" s="240">
        <v>2</v>
      </c>
      <c r="G15" s="41">
        <f>GROUP_8_!$G$266</f>
        <v>24</v>
      </c>
      <c r="H15" s="240">
        <v>3</v>
      </c>
      <c r="I15" s="41">
        <f>GROUP_8_!$H$266</f>
        <v>19</v>
      </c>
      <c r="J15" s="240">
        <v>2</v>
      </c>
      <c r="K15" s="41">
        <f>GROUP_8_!$I$266</f>
        <v>18</v>
      </c>
      <c r="L15" s="240">
        <v>3</v>
      </c>
      <c r="M15" s="284"/>
      <c r="N15" s="284"/>
      <c r="O15" s="296">
        <v>8</v>
      </c>
      <c r="P15" s="16"/>
      <c r="Q15" s="16"/>
      <c r="R15" s="41"/>
      <c r="S15" s="41"/>
      <c r="T15" s="41"/>
      <c r="U15" s="41"/>
      <c r="V15" s="16"/>
      <c r="W15" s="35"/>
      <c r="X15" s="16"/>
      <c r="Y15" s="16"/>
      <c r="Z15" s="284"/>
      <c r="AA15" s="284"/>
      <c r="AB15" s="286"/>
      <c r="AC15" s="42"/>
      <c r="AD15" s="41"/>
      <c r="AE15" s="50"/>
      <c r="AF15" s="28"/>
      <c r="AG15" s="16"/>
      <c r="AH15" s="30"/>
      <c r="AI15" s="44"/>
      <c r="AJ15" s="44"/>
      <c r="AK15" s="44"/>
      <c r="AL15" s="44"/>
      <c r="AM15" s="41"/>
      <c r="AN15" s="38"/>
      <c r="AP15" s="237"/>
    </row>
    <row r="16" spans="1:42" s="13" customFormat="1" ht="32.1" customHeight="1" x14ac:dyDescent="0.3">
      <c r="B16" s="371"/>
      <c r="C16" s="372"/>
      <c r="D16" s="157" t="s">
        <v>421</v>
      </c>
      <c r="E16" s="41">
        <f>GROUP_8_!$F$311</f>
        <v>37</v>
      </c>
      <c r="F16" s="240">
        <v>2</v>
      </c>
      <c r="G16" s="41">
        <f>GROUP_8_!$G$311</f>
        <v>32</v>
      </c>
      <c r="H16" s="240">
        <v>2</v>
      </c>
      <c r="I16" s="41">
        <f>GROUP_8_!$H$311</f>
        <v>27</v>
      </c>
      <c r="J16" s="240">
        <v>6</v>
      </c>
      <c r="K16" s="41">
        <f>GROUP_8_!$I$311</f>
        <v>15</v>
      </c>
      <c r="L16" s="240">
        <v>5</v>
      </c>
      <c r="M16" s="284"/>
      <c r="N16" s="284"/>
      <c r="O16" s="296">
        <v>8</v>
      </c>
      <c r="P16" s="16"/>
      <c r="Q16" s="16"/>
      <c r="R16" s="41"/>
      <c r="S16" s="41"/>
      <c r="T16" s="41"/>
      <c r="U16" s="41"/>
      <c r="V16" s="16"/>
      <c r="W16" s="35"/>
      <c r="X16" s="16"/>
      <c r="Y16" s="16"/>
      <c r="Z16" s="284"/>
      <c r="AA16" s="284"/>
      <c r="AB16" s="286"/>
      <c r="AC16" s="42"/>
      <c r="AD16" s="41"/>
      <c r="AE16" s="50"/>
      <c r="AF16" s="28"/>
      <c r="AG16" s="16"/>
      <c r="AH16" s="30"/>
      <c r="AI16" s="44"/>
      <c r="AJ16" s="44"/>
      <c r="AK16" s="44"/>
      <c r="AL16" s="44"/>
      <c r="AM16" s="41"/>
      <c r="AN16" s="38"/>
      <c r="AP16" s="237"/>
    </row>
    <row r="17" spans="2:42" s="13" customFormat="1" ht="32.1" customHeight="1" x14ac:dyDescent="0.3">
      <c r="B17" s="339">
        <v>9</v>
      </c>
      <c r="C17" s="340"/>
      <c r="D17" s="159" t="s">
        <v>415</v>
      </c>
      <c r="E17" s="41">
        <f>GROUP_9_!$F$31</f>
        <v>14</v>
      </c>
      <c r="F17" s="240">
        <v>2</v>
      </c>
      <c r="G17" s="41">
        <f>GROUP_9_!$G$31</f>
        <v>16</v>
      </c>
      <c r="H17" s="240">
        <v>2</v>
      </c>
      <c r="I17" s="41">
        <f>GROUP_9_!$H$31</f>
        <v>15</v>
      </c>
      <c r="J17" s="240">
        <v>3</v>
      </c>
      <c r="K17" s="41">
        <f>GROUP_9_!$I$31</f>
        <v>11</v>
      </c>
      <c r="L17" s="240">
        <v>2</v>
      </c>
      <c r="M17" s="284"/>
      <c r="N17" s="285"/>
      <c r="O17" s="296">
        <v>8</v>
      </c>
      <c r="P17" s="28"/>
      <c r="Q17" s="16"/>
      <c r="R17" s="41"/>
      <c r="S17" s="41"/>
      <c r="T17" s="49"/>
      <c r="U17" s="41"/>
      <c r="V17" s="16"/>
      <c r="W17" s="30"/>
      <c r="X17" s="16"/>
      <c r="Y17" s="16"/>
      <c r="Z17" s="284"/>
      <c r="AA17" s="284"/>
      <c r="AB17" s="286"/>
      <c r="AC17" s="42"/>
      <c r="AD17" s="41"/>
      <c r="AE17" s="50"/>
      <c r="AF17" s="28"/>
      <c r="AG17" s="16"/>
      <c r="AH17" s="30"/>
      <c r="AI17" s="44"/>
      <c r="AJ17" s="44"/>
      <c r="AK17" s="44"/>
      <c r="AL17" s="44"/>
      <c r="AM17" s="41"/>
      <c r="AN17" s="38"/>
      <c r="AP17" s="237"/>
    </row>
    <row r="18" spans="2:42" s="13" customFormat="1" ht="32.1" customHeight="1" x14ac:dyDescent="0.3">
      <c r="B18" s="341"/>
      <c r="C18" s="342"/>
      <c r="D18" s="159" t="s">
        <v>416</v>
      </c>
      <c r="E18" s="41">
        <f>GROUP_9_!$F$65</f>
        <v>21</v>
      </c>
      <c r="F18" s="240">
        <v>2</v>
      </c>
      <c r="G18" s="41">
        <f>GROUP_9_!$G$65</f>
        <v>17</v>
      </c>
      <c r="H18" s="240">
        <v>3</v>
      </c>
      <c r="I18" s="41">
        <f>GROUP_9_!$H$65</f>
        <v>17</v>
      </c>
      <c r="J18" s="240">
        <v>3</v>
      </c>
      <c r="K18" s="41">
        <f>GROUP_9_!$I$65</f>
        <v>16</v>
      </c>
      <c r="L18" s="240">
        <v>3</v>
      </c>
      <c r="M18" s="284"/>
      <c r="N18" s="285"/>
      <c r="O18" s="296">
        <v>8</v>
      </c>
      <c r="P18" s="28"/>
      <c r="Q18" s="16"/>
      <c r="R18" s="41"/>
      <c r="S18" s="41"/>
      <c r="T18" s="49"/>
      <c r="U18" s="41"/>
      <c r="V18" s="16"/>
      <c r="W18" s="30"/>
      <c r="X18" s="16"/>
      <c r="Y18" s="16"/>
      <c r="Z18" s="284"/>
      <c r="AA18" s="284"/>
      <c r="AB18" s="286"/>
      <c r="AC18" s="42"/>
      <c r="AD18" s="41"/>
      <c r="AE18" s="50"/>
      <c r="AF18" s="28"/>
      <c r="AG18" s="16"/>
      <c r="AH18" s="30"/>
      <c r="AI18" s="44"/>
      <c r="AJ18" s="44"/>
      <c r="AK18" s="44"/>
      <c r="AL18" s="44"/>
      <c r="AM18" s="41"/>
      <c r="AN18" s="38"/>
      <c r="AP18" s="237"/>
    </row>
    <row r="19" spans="2:42" s="13" customFormat="1" ht="32.1" customHeight="1" x14ac:dyDescent="0.3">
      <c r="B19" s="341"/>
      <c r="C19" s="342"/>
      <c r="D19" s="159" t="s">
        <v>417</v>
      </c>
      <c r="E19" s="41">
        <f>GROUP_9_!$F$103</f>
        <v>23</v>
      </c>
      <c r="F19" s="240">
        <v>2</v>
      </c>
      <c r="G19" s="41">
        <f>GROUP_9_!$G$103</f>
        <v>18</v>
      </c>
      <c r="H19" s="240">
        <v>2</v>
      </c>
      <c r="I19" s="41">
        <f>GROUP_9_!$H$103</f>
        <v>21</v>
      </c>
      <c r="J19" s="240">
        <v>3</v>
      </c>
      <c r="K19" s="41">
        <f>GROUP_9_!$I$103</f>
        <v>19</v>
      </c>
      <c r="L19" s="240">
        <v>3</v>
      </c>
      <c r="M19" s="284"/>
      <c r="N19" s="285"/>
      <c r="O19" s="296">
        <v>8</v>
      </c>
      <c r="P19" s="28"/>
      <c r="Q19" s="16"/>
      <c r="R19" s="41"/>
      <c r="S19" s="41"/>
      <c r="T19" s="49"/>
      <c r="U19" s="41"/>
      <c r="V19" s="16"/>
      <c r="W19" s="30"/>
      <c r="X19" s="16"/>
      <c r="Y19" s="16"/>
      <c r="Z19" s="284"/>
      <c r="AA19" s="284"/>
      <c r="AB19" s="286"/>
      <c r="AC19" s="42"/>
      <c r="AD19" s="41"/>
      <c r="AE19" s="50"/>
      <c r="AF19" s="28"/>
      <c r="AG19" s="16"/>
      <c r="AH19" s="30"/>
      <c r="AI19" s="44"/>
      <c r="AJ19" s="44"/>
      <c r="AK19" s="44"/>
      <c r="AL19" s="44"/>
      <c r="AM19" s="41"/>
      <c r="AN19" s="38"/>
      <c r="AP19" s="237"/>
    </row>
    <row r="20" spans="2:42" s="13" customFormat="1" ht="32.1" customHeight="1" x14ac:dyDescent="0.3">
      <c r="B20" s="341"/>
      <c r="C20" s="342"/>
      <c r="D20" s="159" t="s">
        <v>418</v>
      </c>
      <c r="E20" s="41">
        <f>GROUP_9_!$F$134</f>
        <v>20</v>
      </c>
      <c r="F20" s="240">
        <v>2</v>
      </c>
      <c r="G20" s="41">
        <f>GROUP_9_!$G$134</f>
        <v>21</v>
      </c>
      <c r="H20" s="240">
        <v>2</v>
      </c>
      <c r="I20" s="41">
        <f>GROUP_9_!$H$134</f>
        <v>18</v>
      </c>
      <c r="J20" s="240">
        <v>3</v>
      </c>
      <c r="K20" s="41">
        <f>GROUP_9_!$I$134</f>
        <v>18</v>
      </c>
      <c r="L20" s="240">
        <v>3</v>
      </c>
      <c r="M20" s="284"/>
      <c r="N20" s="285"/>
      <c r="O20" s="296">
        <v>8</v>
      </c>
      <c r="P20" s="28"/>
      <c r="Q20" s="16"/>
      <c r="R20" s="41"/>
      <c r="S20" s="41"/>
      <c r="T20" s="49"/>
      <c r="U20" s="41"/>
      <c r="V20" s="16"/>
      <c r="W20" s="30"/>
      <c r="X20" s="16"/>
      <c r="Y20" s="16"/>
      <c r="Z20" s="284"/>
      <c r="AA20" s="284"/>
      <c r="AB20" s="286"/>
      <c r="AC20" s="42"/>
      <c r="AD20" s="41"/>
      <c r="AE20" s="50"/>
      <c r="AF20" s="28"/>
      <c r="AG20" s="16"/>
      <c r="AH20" s="30"/>
      <c r="AI20" s="44"/>
      <c r="AJ20" s="44"/>
      <c r="AK20" s="44"/>
      <c r="AL20" s="44"/>
      <c r="AM20" s="41"/>
      <c r="AN20" s="38"/>
      <c r="AP20" s="237"/>
    </row>
    <row r="21" spans="2:42" s="13" customFormat="1" ht="32.1" customHeight="1" x14ac:dyDescent="0.3">
      <c r="B21" s="341"/>
      <c r="C21" s="342"/>
      <c r="D21" s="159" t="s">
        <v>419</v>
      </c>
      <c r="E21" s="41">
        <f>GROUP_9_!$F$171</f>
        <v>24</v>
      </c>
      <c r="F21" s="240">
        <v>2</v>
      </c>
      <c r="G21" s="41">
        <f>GROUP_9_!$G$171</f>
        <v>15</v>
      </c>
      <c r="H21" s="240">
        <v>2</v>
      </c>
      <c r="I21" s="41">
        <f>GROUP_9_!$H$171</f>
        <v>23</v>
      </c>
      <c r="J21" s="240">
        <v>3</v>
      </c>
      <c r="K21" s="41">
        <f>GROUP_9_!$I$171</f>
        <v>17</v>
      </c>
      <c r="L21" s="240">
        <v>2</v>
      </c>
      <c r="M21" s="284"/>
      <c r="N21" s="285"/>
      <c r="O21" s="296">
        <v>8</v>
      </c>
      <c r="P21" s="28"/>
      <c r="Q21" s="16"/>
      <c r="R21" s="41"/>
      <c r="S21" s="41"/>
      <c r="T21" s="49"/>
      <c r="U21" s="41"/>
      <c r="V21" s="16"/>
      <c r="W21" s="30"/>
      <c r="X21" s="16"/>
      <c r="Y21" s="16"/>
      <c r="Z21" s="284"/>
      <c r="AA21" s="284"/>
      <c r="AB21" s="284"/>
      <c r="AC21" s="41"/>
      <c r="AD21" s="41"/>
      <c r="AE21" s="50"/>
      <c r="AF21" s="28"/>
      <c r="AG21" s="16"/>
      <c r="AH21" s="30"/>
      <c r="AI21" s="44"/>
      <c r="AJ21" s="44"/>
      <c r="AK21" s="44"/>
      <c r="AL21" s="44"/>
      <c r="AM21" s="41"/>
      <c r="AN21" s="38"/>
      <c r="AP21" s="237"/>
    </row>
    <row r="22" spans="2:42" s="13" customFormat="1" ht="32.1" customHeight="1" x14ac:dyDescent="0.3">
      <c r="B22" s="341"/>
      <c r="C22" s="342"/>
      <c r="D22" s="159" t="s">
        <v>420</v>
      </c>
      <c r="E22" s="41">
        <f>GROUP_9_!$F$209</f>
        <v>24</v>
      </c>
      <c r="F22" s="240">
        <v>2</v>
      </c>
      <c r="G22" s="41">
        <f>GROUP_9_!$G$209</f>
        <v>24</v>
      </c>
      <c r="H22" s="240">
        <v>3</v>
      </c>
      <c r="I22" s="41">
        <f>GROUP_9_!$H$209</f>
        <v>18</v>
      </c>
      <c r="J22" s="240">
        <v>2</v>
      </c>
      <c r="K22" s="41">
        <f>GROUP_9_!$I$209</f>
        <v>12</v>
      </c>
      <c r="L22" s="240">
        <v>3</v>
      </c>
      <c r="M22" s="284"/>
      <c r="N22" s="285"/>
      <c r="O22" s="296">
        <v>8</v>
      </c>
      <c r="P22" s="28"/>
      <c r="Q22" s="16"/>
      <c r="R22" s="41"/>
      <c r="S22" s="41"/>
      <c r="T22" s="49"/>
      <c r="U22" s="41"/>
      <c r="V22" s="16"/>
      <c r="W22" s="30"/>
      <c r="X22" s="16"/>
      <c r="Y22" s="16"/>
      <c r="Z22" s="284"/>
      <c r="AA22" s="284"/>
      <c r="AB22" s="284"/>
      <c r="AC22" s="41"/>
      <c r="AD22" s="41"/>
      <c r="AE22" s="50"/>
      <c r="AF22" s="28"/>
      <c r="AG22" s="16"/>
      <c r="AH22" s="30"/>
      <c r="AI22" s="44"/>
      <c r="AJ22" s="44"/>
      <c r="AK22" s="44"/>
      <c r="AL22" s="44"/>
      <c r="AM22" s="41"/>
      <c r="AN22" s="38"/>
      <c r="AP22" s="237"/>
    </row>
    <row r="23" spans="2:42" s="13" customFormat="1" ht="32.1" customHeight="1" x14ac:dyDescent="0.3">
      <c r="B23" s="343">
        <v>10</v>
      </c>
      <c r="C23" s="344"/>
      <c r="D23" s="160" t="s">
        <v>415</v>
      </c>
      <c r="E23" s="41">
        <f>GROUP_10_!$F$41</f>
        <v>29</v>
      </c>
      <c r="F23" s="240">
        <v>2</v>
      </c>
      <c r="G23" s="41">
        <f>GROUP_10_!$G$41</f>
        <v>16</v>
      </c>
      <c r="H23" s="240">
        <v>3</v>
      </c>
      <c r="I23" s="41">
        <f>GROUP_10_!$H$41</f>
        <v>10</v>
      </c>
      <c r="J23" s="240">
        <v>3</v>
      </c>
      <c r="K23" s="41">
        <f>GROUP_10_!$I$41</f>
        <v>8</v>
      </c>
      <c r="L23" s="240">
        <v>2</v>
      </c>
      <c r="M23" s="286"/>
      <c r="N23" s="286"/>
      <c r="O23" s="296">
        <v>8</v>
      </c>
      <c r="P23" s="28"/>
      <c r="Q23" s="21"/>
      <c r="R23" s="41"/>
      <c r="S23" s="41"/>
      <c r="T23" s="42"/>
      <c r="U23" s="42"/>
      <c r="V23" s="16"/>
      <c r="W23" s="30"/>
      <c r="X23" s="16"/>
      <c r="Y23" s="16"/>
      <c r="Z23" s="284"/>
      <c r="AA23" s="284"/>
      <c r="AB23" s="284"/>
      <c r="AC23" s="41"/>
      <c r="AD23" s="41"/>
      <c r="AE23" s="50"/>
      <c r="AF23" s="28"/>
      <c r="AG23" s="16"/>
      <c r="AH23" s="16"/>
      <c r="AI23" s="44"/>
      <c r="AJ23" s="44"/>
      <c r="AK23" s="44"/>
      <c r="AL23" s="44"/>
      <c r="AM23" s="41"/>
      <c r="AN23" s="38"/>
      <c r="AP23" s="237"/>
    </row>
    <row r="24" spans="2:42" s="13" customFormat="1" ht="32.1" customHeight="1" x14ac:dyDescent="0.3">
      <c r="B24" s="345"/>
      <c r="C24" s="346"/>
      <c r="D24" s="160" t="s">
        <v>416</v>
      </c>
      <c r="E24" s="41">
        <f>GROUP_10_!$F$57</f>
        <v>10</v>
      </c>
      <c r="F24" s="240">
        <v>2</v>
      </c>
      <c r="G24" s="41">
        <f>GROUP_10_!$G$57</f>
        <v>8</v>
      </c>
      <c r="H24" s="41"/>
      <c r="I24" s="41">
        <f>GROUP_10_!$H$57</f>
        <v>6</v>
      </c>
      <c r="J24" s="240">
        <v>3</v>
      </c>
      <c r="K24" s="41">
        <f>GROUP_10_!$I$57</f>
        <v>5</v>
      </c>
      <c r="L24" s="240">
        <v>3</v>
      </c>
      <c r="M24" s="286"/>
      <c r="N24" s="286"/>
      <c r="O24" s="296">
        <v>8</v>
      </c>
      <c r="P24" s="28"/>
      <c r="Q24" s="21"/>
      <c r="R24" s="41"/>
      <c r="S24" s="41"/>
      <c r="T24" s="42"/>
      <c r="U24" s="42"/>
      <c r="V24" s="16"/>
      <c r="W24" s="30"/>
      <c r="X24" s="16"/>
      <c r="Y24" s="16"/>
      <c r="Z24" s="284"/>
      <c r="AA24" s="284"/>
      <c r="AB24" s="284"/>
      <c r="AC24" s="41"/>
      <c r="AD24" s="41"/>
      <c r="AE24" s="50"/>
      <c r="AF24" s="28"/>
      <c r="AG24" s="16"/>
      <c r="AH24" s="16"/>
      <c r="AI24" s="44"/>
      <c r="AJ24" s="44"/>
      <c r="AK24" s="44"/>
      <c r="AL24" s="44"/>
      <c r="AM24" s="41"/>
      <c r="AN24" s="38"/>
      <c r="AP24" s="237"/>
    </row>
    <row r="25" spans="2:42" ht="32.1" customHeight="1" x14ac:dyDescent="0.25">
      <c r="B25" s="328" t="s">
        <v>453</v>
      </c>
      <c r="C25" s="329"/>
      <c r="D25" s="307"/>
      <c r="E25" s="147">
        <f>SUM(E10:E24)</f>
        <v>363</v>
      </c>
      <c r="F25" s="147">
        <f>SUM(F10:F24)</f>
        <v>33</v>
      </c>
      <c r="G25" s="147">
        <f>SUM(G10:G24)</f>
        <v>313</v>
      </c>
      <c r="H25" s="147"/>
      <c r="I25" s="22"/>
      <c r="J25" s="22"/>
      <c r="K25" s="133"/>
      <c r="L25" s="133"/>
      <c r="M25" s="133"/>
      <c r="N25" s="133"/>
      <c r="O25" s="133"/>
      <c r="P25" s="134"/>
      <c r="Q25" s="135"/>
      <c r="R25" s="135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22"/>
      <c r="AH25" s="135"/>
      <c r="AI25" s="133"/>
      <c r="AJ25" s="136"/>
      <c r="AK25" s="133"/>
      <c r="AL25" s="133"/>
      <c r="AM25" s="133"/>
      <c r="AN25" s="133"/>
      <c r="AO25" s="137"/>
      <c r="AP25" s="235"/>
    </row>
    <row r="26" spans="2:42" ht="32.1" customHeight="1" x14ac:dyDescent="0.3"/>
    <row r="27" spans="2:42" ht="32.1" customHeight="1" x14ac:dyDescent="0.3"/>
    <row r="28" spans="2:42" ht="32.1" customHeight="1" x14ac:dyDescent="0.3"/>
    <row r="29" spans="2:42" ht="32.1" customHeight="1" x14ac:dyDescent="0.3"/>
    <row r="30" spans="2:42" ht="32.1" customHeight="1" x14ac:dyDescent="0.3"/>
    <row r="31" spans="2:42" ht="32.1" customHeight="1" x14ac:dyDescent="0.3"/>
    <row r="32" spans="2:42" ht="32.1" customHeight="1" x14ac:dyDescent="0.3"/>
    <row r="33" ht="32.1" customHeight="1" x14ac:dyDescent="0.3"/>
    <row r="34" ht="32.1" customHeight="1" x14ac:dyDescent="0.3"/>
    <row r="35" ht="32.1" customHeight="1" x14ac:dyDescent="0.3"/>
    <row r="36" ht="32.1" customHeight="1" x14ac:dyDescent="0.3"/>
    <row r="37" ht="32.1" customHeight="1" x14ac:dyDescent="0.3"/>
  </sheetData>
  <mergeCells count="17">
    <mergeCell ref="A2:V2"/>
    <mergeCell ref="B4:X4"/>
    <mergeCell ref="B6:AI6"/>
    <mergeCell ref="B7:D8"/>
    <mergeCell ref="E7:AI7"/>
    <mergeCell ref="E8:K8"/>
    <mergeCell ref="M8:Q8"/>
    <mergeCell ref="R8:U8"/>
    <mergeCell ref="V8:Y8"/>
    <mergeCell ref="Z8:AD8"/>
    <mergeCell ref="B25:D25"/>
    <mergeCell ref="AE8:AH8"/>
    <mergeCell ref="AI8:AO8"/>
    <mergeCell ref="B9:D9"/>
    <mergeCell ref="B10:C16"/>
    <mergeCell ref="B17:C22"/>
    <mergeCell ref="B23:C2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6767-B07A-444B-8E06-52A6D46C891A}">
  <dimension ref="A1:O69"/>
  <sheetViews>
    <sheetView workbookViewId="0">
      <selection activeCell="N3" sqref="N3"/>
    </sheetView>
  </sheetViews>
  <sheetFormatPr baseColWidth="10" defaultRowHeight="14.4" x14ac:dyDescent="0.3"/>
  <cols>
    <col min="1" max="1" width="17.109375" style="384" customWidth="1"/>
    <col min="2" max="16384" width="11.5546875" style="384"/>
  </cols>
  <sheetData>
    <row r="1" spans="1:15" x14ac:dyDescent="0.3">
      <c r="C1" s="386"/>
      <c r="D1" s="386"/>
      <c r="E1" s="386"/>
      <c r="F1" s="386"/>
      <c r="G1" s="386"/>
      <c r="H1" s="387"/>
      <c r="I1" s="388"/>
      <c r="J1" s="388"/>
      <c r="K1" s="388"/>
      <c r="L1" s="388"/>
      <c r="M1" s="388"/>
      <c r="N1" s="388"/>
      <c r="O1" s="388"/>
    </row>
    <row r="2" spans="1:15" x14ac:dyDescent="0.3">
      <c r="C2" s="385"/>
    </row>
    <row r="3" spans="1:15" x14ac:dyDescent="0.3">
      <c r="A3" s="385"/>
      <c r="C3" s="385"/>
      <c r="D3" s="385"/>
      <c r="E3" s="385"/>
      <c r="F3" s="385"/>
      <c r="G3" s="385"/>
    </row>
    <row r="4" spans="1:15" x14ac:dyDescent="0.3">
      <c r="A4" s="385"/>
      <c r="B4" s="389"/>
      <c r="C4" s="385"/>
      <c r="E4" s="385"/>
    </row>
    <row r="5" spans="1:15" x14ac:dyDescent="0.3">
      <c r="A5" s="385"/>
      <c r="B5" s="389"/>
      <c r="C5" s="380"/>
      <c r="D5" s="380"/>
      <c r="E5" s="385"/>
      <c r="F5" s="388"/>
      <c r="G5" s="388"/>
    </row>
    <row r="6" spans="1:15" x14ac:dyDescent="0.3">
      <c r="A6" s="385"/>
      <c r="B6" s="389"/>
      <c r="C6" s="380"/>
      <c r="D6" s="380"/>
      <c r="E6" s="380"/>
      <c r="F6" s="380"/>
      <c r="G6" s="380"/>
    </row>
    <row r="7" spans="1:15" x14ac:dyDescent="0.3">
      <c r="A7" s="385"/>
      <c r="B7" s="389"/>
      <c r="C7" s="380"/>
      <c r="D7" s="380"/>
      <c r="E7" s="380"/>
      <c r="F7" s="380"/>
      <c r="G7" s="380"/>
    </row>
    <row r="8" spans="1:15" x14ac:dyDescent="0.3">
      <c r="A8" s="385"/>
      <c r="B8" s="389"/>
      <c r="C8" s="380"/>
      <c r="D8" s="380"/>
      <c r="E8" s="380"/>
      <c r="F8" s="381"/>
      <c r="G8" s="381"/>
    </row>
    <row r="9" spans="1:15" x14ac:dyDescent="0.3">
      <c r="A9" s="385"/>
      <c r="B9" s="389"/>
      <c r="C9" s="380"/>
      <c r="D9" s="380"/>
      <c r="E9" s="380"/>
      <c r="F9" s="380"/>
      <c r="G9" s="380"/>
    </row>
    <row r="10" spans="1:15" x14ac:dyDescent="0.3">
      <c r="A10" s="385"/>
      <c r="B10" s="389"/>
      <c r="C10" s="380"/>
      <c r="D10" s="380"/>
      <c r="E10" s="380"/>
      <c r="F10" s="380"/>
      <c r="G10" s="380"/>
    </row>
    <row r="11" spans="1:15" x14ac:dyDescent="0.3">
      <c r="A11" s="385"/>
      <c r="B11" s="389"/>
      <c r="C11" s="380"/>
      <c r="D11" s="380"/>
      <c r="E11" s="380"/>
      <c r="F11" s="380"/>
      <c r="G11" s="380"/>
    </row>
    <row r="12" spans="1:15" x14ac:dyDescent="0.3">
      <c r="A12" s="385"/>
      <c r="B12" s="389"/>
      <c r="C12" s="380"/>
      <c r="D12" s="380"/>
      <c r="E12" s="381"/>
      <c r="F12" s="380"/>
      <c r="G12" s="380"/>
    </row>
    <row r="13" spans="1:15" x14ac:dyDescent="0.3">
      <c r="A13" s="385"/>
      <c r="B13" s="389"/>
      <c r="C13" s="380"/>
      <c r="D13" s="380"/>
      <c r="E13" s="380"/>
      <c r="F13" s="381"/>
      <c r="G13" s="381"/>
    </row>
    <row r="14" spans="1:15" x14ac:dyDescent="0.3">
      <c r="A14" s="385"/>
      <c r="B14" s="389"/>
      <c r="C14" s="380"/>
      <c r="D14" s="380"/>
      <c r="E14" s="380"/>
      <c r="F14" s="380"/>
      <c r="G14" s="380"/>
    </row>
    <row r="15" spans="1:15" x14ac:dyDescent="0.3">
      <c r="A15" s="385"/>
      <c r="B15" s="389"/>
      <c r="C15" s="380"/>
      <c r="D15" s="380"/>
      <c r="E15" s="380"/>
      <c r="F15" s="380"/>
      <c r="G15" s="380"/>
    </row>
    <row r="16" spans="1:15" x14ac:dyDescent="0.3">
      <c r="A16" s="385"/>
      <c r="B16" s="389"/>
      <c r="C16" s="380"/>
      <c r="D16" s="380"/>
      <c r="E16" s="380"/>
      <c r="F16" s="380"/>
      <c r="G16" s="380"/>
    </row>
    <row r="17" spans="1:7" x14ac:dyDescent="0.3">
      <c r="A17" s="385"/>
      <c r="B17" s="389"/>
      <c r="C17" s="380"/>
      <c r="D17" s="380"/>
      <c r="E17" s="380"/>
      <c r="F17" s="380"/>
      <c r="G17" s="380"/>
    </row>
    <row r="18" spans="1:7" x14ac:dyDescent="0.3">
      <c r="A18" s="385"/>
      <c r="B18" s="389"/>
      <c r="C18" s="380"/>
      <c r="D18" s="380"/>
      <c r="E18" s="380"/>
      <c r="F18" s="380"/>
      <c r="G18" s="380"/>
    </row>
    <row r="19" spans="1:7" x14ac:dyDescent="0.3">
      <c r="A19" s="385"/>
      <c r="B19" s="389"/>
      <c r="C19" s="380"/>
      <c r="D19" s="380"/>
      <c r="E19" s="380"/>
      <c r="F19" s="380"/>
      <c r="G19" s="380"/>
    </row>
    <row r="20" spans="1:7" x14ac:dyDescent="0.3">
      <c r="A20" s="385"/>
      <c r="B20" s="389"/>
      <c r="C20" s="380"/>
      <c r="D20" s="380"/>
      <c r="E20" s="380"/>
      <c r="F20" s="380"/>
      <c r="G20" s="380"/>
    </row>
    <row r="21" spans="1:7" x14ac:dyDescent="0.3">
      <c r="A21" s="385"/>
      <c r="B21" s="389"/>
      <c r="C21" s="380"/>
      <c r="D21" s="380"/>
      <c r="E21" s="380"/>
      <c r="F21" s="380"/>
      <c r="G21" s="380"/>
    </row>
    <row r="22" spans="1:7" x14ac:dyDescent="0.3">
      <c r="A22" s="385"/>
      <c r="B22" s="389"/>
      <c r="C22" s="380"/>
      <c r="D22" s="380"/>
      <c r="E22" s="380"/>
      <c r="F22" s="380"/>
      <c r="G22" s="380"/>
    </row>
    <row r="23" spans="1:7" x14ac:dyDescent="0.3">
      <c r="A23" s="385"/>
      <c r="B23" s="389"/>
      <c r="C23" s="380"/>
      <c r="D23" s="380"/>
      <c r="E23" s="380"/>
      <c r="F23" s="380"/>
      <c r="G23" s="380"/>
    </row>
    <row r="24" spans="1:7" x14ac:dyDescent="0.3">
      <c r="A24" s="385"/>
      <c r="B24" s="389"/>
      <c r="C24" s="380"/>
      <c r="D24" s="380"/>
      <c r="E24" s="380"/>
      <c r="F24" s="380"/>
      <c r="G24" s="380"/>
    </row>
    <row r="25" spans="1:7" x14ac:dyDescent="0.3">
      <c r="A25" s="385"/>
      <c r="B25" s="389"/>
      <c r="C25" s="380"/>
      <c r="D25" s="380"/>
      <c r="E25" s="380"/>
      <c r="F25" s="380"/>
      <c r="G25" s="380"/>
    </row>
    <row r="26" spans="1:7" x14ac:dyDescent="0.3">
      <c r="A26" s="385"/>
      <c r="B26" s="389"/>
      <c r="C26" s="380"/>
      <c r="D26" s="380"/>
      <c r="E26" s="380"/>
      <c r="F26" s="380"/>
      <c r="G26" s="380"/>
    </row>
    <row r="27" spans="1:7" x14ac:dyDescent="0.3">
      <c r="A27" s="385"/>
      <c r="B27" s="389"/>
      <c r="C27" s="380"/>
      <c r="D27" s="380"/>
      <c r="E27" s="380"/>
      <c r="F27" s="380"/>
      <c r="G27" s="380"/>
    </row>
    <row r="28" spans="1:7" x14ac:dyDescent="0.3">
      <c r="A28" s="385"/>
      <c r="B28" s="389"/>
      <c r="C28" s="380"/>
      <c r="D28" s="380"/>
      <c r="E28" s="380"/>
      <c r="F28" s="380"/>
      <c r="G28" s="380"/>
    </row>
    <row r="29" spans="1:7" x14ac:dyDescent="0.3">
      <c r="A29" s="385"/>
      <c r="B29" s="389"/>
      <c r="C29" s="380"/>
      <c r="D29" s="380"/>
      <c r="E29" s="380"/>
      <c r="F29" s="380"/>
      <c r="G29" s="380"/>
    </row>
    <row r="30" spans="1:7" x14ac:dyDescent="0.3">
      <c r="A30" s="385"/>
      <c r="B30" s="389"/>
      <c r="C30" s="380"/>
      <c r="D30" s="380"/>
      <c r="E30" s="380"/>
      <c r="F30" s="380"/>
      <c r="G30" s="380"/>
    </row>
    <row r="31" spans="1:7" x14ac:dyDescent="0.3">
      <c r="A31" s="385"/>
      <c r="B31" s="389"/>
      <c r="C31" s="380"/>
      <c r="D31" s="380"/>
      <c r="E31" s="380"/>
      <c r="F31" s="380"/>
      <c r="G31" s="380"/>
    </row>
    <row r="32" spans="1:7" x14ac:dyDescent="0.3">
      <c r="A32" s="385"/>
      <c r="B32" s="389"/>
      <c r="E32" s="380"/>
    </row>
    <row r="33" spans="1:7" x14ac:dyDescent="0.3">
      <c r="A33" s="385"/>
      <c r="B33" s="389"/>
      <c r="C33" s="380"/>
      <c r="D33" s="380"/>
      <c r="E33" s="380"/>
      <c r="F33" s="380"/>
      <c r="G33" s="380"/>
    </row>
    <row r="34" spans="1:7" x14ac:dyDescent="0.3">
      <c r="A34" s="385"/>
      <c r="B34" s="389"/>
      <c r="C34" s="380"/>
      <c r="D34" s="380"/>
      <c r="E34" s="380"/>
      <c r="F34" s="380"/>
      <c r="G34" s="380"/>
    </row>
    <row r="35" spans="1:7" x14ac:dyDescent="0.3">
      <c r="A35" s="385"/>
      <c r="B35" s="389"/>
      <c r="C35" s="380"/>
      <c r="D35" s="380"/>
      <c r="E35" s="380"/>
      <c r="F35" s="380"/>
      <c r="G35" s="380"/>
    </row>
    <row r="36" spans="1:7" x14ac:dyDescent="0.3">
      <c r="A36" s="385"/>
      <c r="B36" s="389"/>
      <c r="C36" s="380"/>
      <c r="D36" s="380"/>
      <c r="E36" s="380"/>
      <c r="F36" s="380"/>
      <c r="G36" s="380"/>
    </row>
    <row r="37" spans="1:7" x14ac:dyDescent="0.3">
      <c r="A37" s="385"/>
      <c r="B37" s="389"/>
      <c r="C37" s="380"/>
      <c r="D37" s="380"/>
      <c r="E37" s="380"/>
      <c r="F37" s="380"/>
      <c r="G37" s="380"/>
    </row>
    <row r="38" spans="1:7" x14ac:dyDescent="0.3">
      <c r="A38" s="385"/>
      <c r="B38" s="389"/>
      <c r="C38" s="380"/>
      <c r="D38" s="380"/>
      <c r="E38" s="380"/>
      <c r="F38" s="380"/>
      <c r="G38" s="380"/>
    </row>
    <row r="39" spans="1:7" x14ac:dyDescent="0.3">
      <c r="A39" s="385"/>
      <c r="B39" s="389"/>
      <c r="C39" s="380"/>
      <c r="D39" s="380"/>
      <c r="E39" s="380"/>
      <c r="F39" s="380"/>
      <c r="G39" s="380"/>
    </row>
    <row r="40" spans="1:7" x14ac:dyDescent="0.3">
      <c r="A40" s="385"/>
      <c r="B40" s="389"/>
      <c r="C40" s="380"/>
      <c r="D40" s="380"/>
      <c r="E40" s="380"/>
      <c r="F40" s="380"/>
      <c r="G40" s="380"/>
    </row>
    <row r="41" spans="1:7" x14ac:dyDescent="0.3">
      <c r="A41" s="385"/>
      <c r="B41" s="389"/>
      <c r="C41" s="380"/>
      <c r="D41" s="380"/>
      <c r="E41" s="380"/>
      <c r="F41" s="380"/>
      <c r="G41" s="380"/>
    </row>
    <row r="42" spans="1:7" x14ac:dyDescent="0.3">
      <c r="A42" s="385"/>
      <c r="B42" s="389"/>
      <c r="C42" s="380"/>
      <c r="D42" s="380"/>
      <c r="E42" s="380"/>
      <c r="F42" s="380"/>
      <c r="G42" s="380"/>
    </row>
    <row r="43" spans="1:7" x14ac:dyDescent="0.3">
      <c r="A43" s="385"/>
      <c r="B43" s="389"/>
      <c r="C43" s="380"/>
      <c r="D43" s="380"/>
      <c r="E43" s="380"/>
      <c r="F43" s="380"/>
      <c r="G43" s="380"/>
    </row>
    <row r="44" spans="1:7" x14ac:dyDescent="0.3">
      <c r="A44" s="385"/>
      <c r="B44" s="389"/>
      <c r="C44" s="380"/>
      <c r="D44" s="380"/>
      <c r="E44" s="380"/>
      <c r="F44" s="380"/>
      <c r="G44" s="380"/>
    </row>
    <row r="45" spans="1:7" x14ac:dyDescent="0.3">
      <c r="A45" s="385"/>
      <c r="B45" s="389"/>
      <c r="C45" s="380"/>
      <c r="D45" s="380"/>
      <c r="E45" s="380"/>
      <c r="F45" s="380"/>
      <c r="G45" s="380"/>
    </row>
    <row r="46" spans="1:7" x14ac:dyDescent="0.3">
      <c r="A46" s="385"/>
      <c r="B46" s="389"/>
      <c r="C46" s="380"/>
      <c r="D46" s="380"/>
      <c r="E46" s="380"/>
      <c r="F46" s="380"/>
      <c r="G46" s="380"/>
    </row>
    <row r="47" spans="1:7" x14ac:dyDescent="0.3">
      <c r="A47" s="385"/>
      <c r="B47" s="389"/>
      <c r="C47" s="380"/>
      <c r="D47" s="380"/>
      <c r="E47" s="380"/>
      <c r="F47" s="380"/>
      <c r="G47" s="380"/>
    </row>
    <row r="48" spans="1:7" x14ac:dyDescent="0.3">
      <c r="A48" s="385"/>
      <c r="B48" s="389"/>
      <c r="C48" s="380"/>
      <c r="D48" s="380"/>
      <c r="E48" s="380"/>
      <c r="F48" s="380"/>
      <c r="G48" s="380"/>
    </row>
    <row r="49" spans="1:7" x14ac:dyDescent="0.3">
      <c r="A49" s="385"/>
      <c r="B49" s="389"/>
      <c r="C49" s="380"/>
      <c r="D49" s="380"/>
      <c r="E49" s="380"/>
      <c r="F49" s="380"/>
      <c r="G49" s="380"/>
    </row>
    <row r="50" spans="1:7" x14ac:dyDescent="0.3">
      <c r="A50" s="385"/>
      <c r="B50" s="389"/>
      <c r="C50" s="380"/>
      <c r="D50" s="380"/>
      <c r="E50" s="380"/>
      <c r="F50" s="380"/>
      <c r="G50" s="380"/>
    </row>
    <row r="51" spans="1:7" x14ac:dyDescent="0.3">
      <c r="A51" s="385"/>
      <c r="B51" s="389"/>
      <c r="C51" s="380"/>
      <c r="D51" s="380"/>
      <c r="E51" s="380"/>
      <c r="F51" s="380"/>
      <c r="G51" s="380"/>
    </row>
    <row r="52" spans="1:7" x14ac:dyDescent="0.3">
      <c r="A52" s="385"/>
      <c r="B52" s="389"/>
      <c r="C52" s="380"/>
      <c r="D52" s="380"/>
      <c r="E52" s="380"/>
      <c r="F52" s="380"/>
      <c r="G52" s="380"/>
    </row>
    <row r="53" spans="1:7" x14ac:dyDescent="0.3">
      <c r="A53" s="385"/>
      <c r="B53" s="389"/>
      <c r="C53" s="380"/>
      <c r="D53" s="380"/>
      <c r="E53" s="380"/>
      <c r="F53" s="380"/>
      <c r="G53" s="380"/>
    </row>
    <row r="54" spans="1:7" x14ac:dyDescent="0.3">
      <c r="A54" s="385"/>
      <c r="B54" s="389"/>
      <c r="C54" s="380"/>
      <c r="D54" s="380"/>
      <c r="E54" s="380"/>
      <c r="F54" s="380"/>
      <c r="G54" s="380"/>
    </row>
    <row r="55" spans="1:7" x14ac:dyDescent="0.3">
      <c r="A55" s="385"/>
      <c r="B55" s="389"/>
      <c r="C55" s="380"/>
      <c r="D55" s="380"/>
      <c r="E55" s="380"/>
      <c r="F55" s="380"/>
      <c r="G55" s="380"/>
    </row>
    <row r="56" spans="1:7" x14ac:dyDescent="0.3">
      <c r="A56" s="385"/>
      <c r="B56" s="389"/>
      <c r="C56" s="380"/>
      <c r="D56" s="380"/>
      <c r="E56" s="380"/>
      <c r="F56" s="380"/>
      <c r="G56" s="380"/>
    </row>
    <row r="57" spans="1:7" x14ac:dyDescent="0.3">
      <c r="A57" s="385"/>
      <c r="B57" s="389"/>
      <c r="C57" s="380"/>
      <c r="D57" s="380"/>
      <c r="E57" s="380"/>
      <c r="F57" s="380"/>
      <c r="G57" s="380"/>
    </row>
    <row r="58" spans="1:7" x14ac:dyDescent="0.3">
      <c r="A58" s="385"/>
      <c r="B58" s="389"/>
      <c r="C58" s="380"/>
      <c r="D58" s="380"/>
      <c r="E58" s="380"/>
      <c r="F58" s="380"/>
      <c r="G58" s="380"/>
    </row>
    <row r="59" spans="1:7" x14ac:dyDescent="0.3">
      <c r="A59" s="385"/>
      <c r="B59" s="389"/>
      <c r="C59" s="380"/>
      <c r="D59" s="380"/>
      <c r="E59" s="380"/>
      <c r="F59" s="380"/>
      <c r="G59" s="380"/>
    </row>
    <row r="60" spans="1:7" x14ac:dyDescent="0.3">
      <c r="A60" s="385"/>
      <c r="B60" s="389"/>
      <c r="C60" s="380"/>
      <c r="D60" s="380"/>
      <c r="E60" s="380"/>
      <c r="F60" s="380"/>
      <c r="G60" s="380"/>
    </row>
    <row r="61" spans="1:7" x14ac:dyDescent="0.3">
      <c r="A61" s="385"/>
      <c r="B61" s="389"/>
      <c r="C61" s="380"/>
      <c r="D61" s="380"/>
      <c r="E61" s="380"/>
      <c r="F61" s="380"/>
      <c r="G61" s="380"/>
    </row>
    <row r="62" spans="1:7" x14ac:dyDescent="0.3">
      <c r="A62" s="385"/>
      <c r="B62" s="389"/>
      <c r="C62" s="380"/>
      <c r="D62" s="380"/>
      <c r="E62" s="380"/>
      <c r="F62" s="380"/>
      <c r="G62" s="380"/>
    </row>
    <row r="63" spans="1:7" x14ac:dyDescent="0.3">
      <c r="A63" s="385"/>
      <c r="B63" s="389"/>
      <c r="C63" s="380"/>
      <c r="D63" s="380"/>
      <c r="E63" s="380"/>
      <c r="F63" s="380"/>
      <c r="G63" s="380"/>
    </row>
    <row r="64" spans="1:7" x14ac:dyDescent="0.3">
      <c r="A64" s="385"/>
      <c r="B64" s="389"/>
      <c r="C64" s="380"/>
      <c r="D64" s="380"/>
      <c r="E64" s="380"/>
      <c r="F64" s="380"/>
      <c r="G64" s="380"/>
    </row>
    <row r="65" spans="1:15" x14ac:dyDescent="0.3">
      <c r="A65" s="385"/>
      <c r="B65" s="389"/>
      <c r="C65" s="380"/>
      <c r="D65" s="380"/>
      <c r="E65" s="380"/>
      <c r="F65" s="380"/>
      <c r="G65" s="380"/>
    </row>
    <row r="66" spans="1:15" x14ac:dyDescent="0.3">
      <c r="A66" s="385"/>
      <c r="B66" s="389"/>
      <c r="C66" s="380"/>
      <c r="D66" s="380"/>
      <c r="E66" s="380"/>
      <c r="F66" s="380"/>
      <c r="G66" s="380"/>
    </row>
    <row r="67" spans="1:15" x14ac:dyDescent="0.3">
      <c r="A67" s="385"/>
      <c r="B67" s="389"/>
      <c r="C67" s="380"/>
      <c r="D67" s="380"/>
      <c r="E67" s="380"/>
      <c r="F67" s="380"/>
      <c r="G67" s="380"/>
    </row>
    <row r="68" spans="1:15" x14ac:dyDescent="0.3">
      <c r="C68" s="385"/>
    </row>
    <row r="69" spans="1:15" x14ac:dyDescent="0.3">
      <c r="H69" s="388"/>
      <c r="I69" s="388"/>
      <c r="J69" s="388"/>
      <c r="K69" s="388"/>
      <c r="L69" s="388"/>
      <c r="M69" s="388"/>
      <c r="N69" s="388"/>
      <c r="O69" s="388"/>
    </row>
  </sheetData>
  <sortState xmlns:xlrd2="http://schemas.microsoft.com/office/spreadsheetml/2017/richdata2" ref="A3:A68">
    <sortCondition ref="A3:A68"/>
  </sortState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GROUP_8_</vt:lpstr>
      <vt:lpstr>GROUP_9_</vt:lpstr>
      <vt:lpstr>GROUP_10_</vt:lpstr>
      <vt:lpstr>MATHSLITERACY</vt:lpstr>
      <vt:lpstr>ALL GROUPS</vt:lpstr>
      <vt:lpstr>TUTORS</vt:lpstr>
      <vt:lpstr>Learner_Tutor_RATIO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Rojas</dc:creator>
  <cp:lastModifiedBy>Doris Rojas</cp:lastModifiedBy>
  <cp:lastPrinted>2023-04-04T11:39:42Z</cp:lastPrinted>
  <dcterms:created xsi:type="dcterms:W3CDTF">2023-03-05T07:09:00Z</dcterms:created>
  <dcterms:modified xsi:type="dcterms:W3CDTF">2023-04-05T10:10:39Z</dcterms:modified>
</cp:coreProperties>
</file>